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01\Desktop\"/>
    </mc:Choice>
  </mc:AlternateContent>
  <xr:revisionPtr revIDLastSave="0" documentId="13_ncr:1_{E617CC54-A266-4068-85E3-95EC5B32B91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見本" sheetId="5" r:id="rId1"/>
    <sheet name="御社控え（1）" sheetId="1" r:id="rId2"/>
    <sheet name="提出用（２）" sheetId="4" r:id="rId3"/>
    <sheet name="提出用（３）" sheetId="2" r:id="rId4"/>
  </sheets>
  <calcPr calcId="191029"/>
</workbook>
</file>

<file path=xl/calcChain.xml><?xml version="1.0" encoding="utf-8"?>
<calcChain xmlns="http://schemas.openxmlformats.org/spreadsheetml/2006/main">
  <c r="W13" i="1" l="1"/>
  <c r="W14" i="1"/>
  <c r="W13" i="4"/>
  <c r="AN18" i="1"/>
  <c r="AN13" i="1"/>
  <c r="B3" i="2"/>
  <c r="B3" i="4"/>
  <c r="B32" i="2"/>
  <c r="B30" i="2"/>
  <c r="B28" i="2"/>
  <c r="B32" i="4"/>
  <c r="B30" i="4"/>
  <c r="B28" i="4"/>
  <c r="D26" i="2"/>
  <c r="D26" i="4"/>
  <c r="D25" i="2"/>
  <c r="D25" i="4"/>
  <c r="D24" i="2"/>
  <c r="D24" i="4"/>
  <c r="D23" i="2"/>
  <c r="D23" i="4"/>
  <c r="D22" i="2"/>
  <c r="D22" i="4"/>
  <c r="D21" i="2"/>
  <c r="D21" i="4"/>
  <c r="D20" i="2"/>
  <c r="D20" i="4"/>
  <c r="D19" i="2"/>
  <c r="D19" i="4"/>
  <c r="W14" i="5"/>
  <c r="AN14" i="5"/>
  <c r="AN26" i="5"/>
  <c r="AN25" i="5"/>
  <c r="AN24" i="5"/>
  <c r="AN23" i="5"/>
  <c r="AN22" i="5"/>
  <c r="AN21" i="5"/>
  <c r="AN27" i="5"/>
  <c r="AN20" i="5"/>
  <c r="AN19" i="5"/>
  <c r="AN18" i="5"/>
  <c r="W15" i="5"/>
  <c r="AN15" i="5"/>
  <c r="W13" i="5"/>
  <c r="AN13" i="5"/>
  <c r="AE6" i="2"/>
  <c r="AE6" i="4"/>
  <c r="AG9" i="2"/>
  <c r="AG9" i="4"/>
  <c r="AC7" i="2"/>
  <c r="AC7" i="4"/>
  <c r="AH26" i="2"/>
  <c r="AH25" i="2"/>
  <c r="AH24" i="2"/>
  <c r="AH23" i="2"/>
  <c r="AH22" i="2"/>
  <c r="AH21" i="2"/>
  <c r="AH20" i="2"/>
  <c r="AH19" i="2"/>
  <c r="AE26" i="2"/>
  <c r="AE25" i="2"/>
  <c r="AE24" i="2"/>
  <c r="AE23" i="2"/>
  <c r="AE22" i="2"/>
  <c r="AE21" i="2"/>
  <c r="AE20" i="2"/>
  <c r="AE19" i="2"/>
  <c r="AB26" i="2"/>
  <c r="AB25" i="2"/>
  <c r="AB24" i="2"/>
  <c r="AB23" i="2"/>
  <c r="AB22" i="2"/>
  <c r="AB21" i="2"/>
  <c r="AB20" i="2"/>
  <c r="AB19" i="2"/>
  <c r="AN26" i="1"/>
  <c r="AN26" i="4"/>
  <c r="AN26" i="2"/>
  <c r="AN25" i="1"/>
  <c r="AN25" i="2" s="1"/>
  <c r="AN24" i="1"/>
  <c r="AN24" i="2" s="1"/>
  <c r="AN23" i="1"/>
  <c r="AN23" i="2" s="1"/>
  <c r="AN23" i="4"/>
  <c r="AN22" i="1"/>
  <c r="AN22" i="2" s="1"/>
  <c r="AN21" i="1"/>
  <c r="AN21" i="2" s="1"/>
  <c r="AN20" i="1"/>
  <c r="AN20" i="4"/>
  <c r="AN20" i="2"/>
  <c r="AN19" i="1"/>
  <c r="AN19" i="4" s="1"/>
  <c r="AN19" i="2"/>
  <c r="AH26" i="4"/>
  <c r="AH25" i="4"/>
  <c r="AH24" i="4"/>
  <c r="AH23" i="4"/>
  <c r="AH22" i="4"/>
  <c r="AH21" i="4"/>
  <c r="AH20" i="4"/>
  <c r="AH19" i="4"/>
  <c r="AE26" i="4"/>
  <c r="AE25" i="4"/>
  <c r="AE24" i="4"/>
  <c r="AE23" i="4"/>
  <c r="AE22" i="4"/>
  <c r="AE21" i="4"/>
  <c r="AE20" i="4"/>
  <c r="AE19" i="4"/>
  <c r="AB26" i="4"/>
  <c r="AB24" i="4"/>
  <c r="AB25" i="4"/>
  <c r="AB23" i="4"/>
  <c r="AB22" i="4"/>
  <c r="AB21" i="4"/>
  <c r="AB20" i="4"/>
  <c r="AB19" i="4"/>
  <c r="N25" i="4"/>
  <c r="F25" i="4"/>
  <c r="N25" i="2"/>
  <c r="F25" i="2"/>
  <c r="AI4" i="2"/>
  <c r="AI4" i="4"/>
  <c r="AH18" i="2"/>
  <c r="AH18" i="4"/>
  <c r="H8" i="2"/>
  <c r="H8" i="4"/>
  <c r="F26" i="2"/>
  <c r="F24" i="2"/>
  <c r="F23" i="2"/>
  <c r="F22" i="2"/>
  <c r="F21" i="2"/>
  <c r="F20" i="2"/>
  <c r="F19" i="2"/>
  <c r="N26" i="2"/>
  <c r="N24" i="2"/>
  <c r="N23" i="2"/>
  <c r="N22" i="2"/>
  <c r="N21" i="2"/>
  <c r="N20" i="2"/>
  <c r="N19" i="2"/>
  <c r="N26" i="4"/>
  <c r="N24" i="4"/>
  <c r="N23" i="4"/>
  <c r="N22" i="4"/>
  <c r="N21" i="4"/>
  <c r="N20" i="4"/>
  <c r="N19" i="4"/>
  <c r="F26" i="4"/>
  <c r="F24" i="4"/>
  <c r="F23" i="4"/>
  <c r="F22" i="4"/>
  <c r="F21" i="4"/>
  <c r="F20" i="4"/>
  <c r="F19" i="4"/>
  <c r="D18" i="4"/>
  <c r="N18" i="2"/>
  <c r="F18" i="2"/>
  <c r="D18" i="2"/>
  <c r="N18" i="4"/>
  <c r="F18" i="4"/>
  <c r="W15" i="1"/>
  <c r="W15" i="4"/>
  <c r="AN14" i="1"/>
  <c r="AN14" i="4" s="1"/>
  <c r="AN14" i="2"/>
  <c r="AE15" i="4"/>
  <c r="AE14" i="4"/>
  <c r="N15" i="4"/>
  <c r="N14" i="4"/>
  <c r="F15" i="4"/>
  <c r="F14" i="4"/>
  <c r="N13" i="4"/>
  <c r="F13" i="4"/>
  <c r="AE15" i="2"/>
  <c r="AE14" i="2"/>
  <c r="F15" i="2"/>
  <c r="F14" i="2"/>
  <c r="N15" i="2"/>
  <c r="N14" i="2"/>
  <c r="N13" i="2"/>
  <c r="F13" i="2"/>
  <c r="B7" i="2"/>
  <c r="B7" i="4"/>
  <c r="AN15" i="1"/>
  <c r="AN15" i="2"/>
  <c r="AN15" i="4"/>
  <c r="AJ29" i="2"/>
  <c r="AJ29" i="4"/>
  <c r="AE5" i="2"/>
  <c r="AE5" i="4"/>
  <c r="AE18" i="2"/>
  <c r="AB18" i="2"/>
  <c r="B15" i="2"/>
  <c r="B14" i="2"/>
  <c r="AE13" i="2"/>
  <c r="B13" i="2"/>
  <c r="AC10" i="2"/>
  <c r="AC8" i="2"/>
  <c r="M5" i="2"/>
  <c r="AE18" i="4"/>
  <c r="AB18" i="4"/>
  <c r="B15" i="4"/>
  <c r="B14" i="4"/>
  <c r="AE13" i="4"/>
  <c r="B13" i="4"/>
  <c r="AC10" i="4"/>
  <c r="AC8" i="4"/>
  <c r="M5" i="4"/>
  <c r="W14" i="2"/>
  <c r="W15" i="2"/>
  <c r="W14" i="4"/>
  <c r="AN16" i="5"/>
  <c r="AN29" i="5"/>
  <c r="AN31" i="5"/>
  <c r="I9" i="5"/>
  <c r="AN25" i="4" l="1"/>
  <c r="AN21" i="4"/>
  <c r="AN24" i="4"/>
  <c r="AN27" i="1"/>
  <c r="AN27" i="4" s="1"/>
  <c r="AN22" i="4"/>
  <c r="AN18" i="2"/>
  <c r="AN18" i="4"/>
  <c r="W13" i="2"/>
  <c r="AN27" i="2" l="1"/>
  <c r="AN13" i="4"/>
  <c r="AN13" i="2"/>
  <c r="AN16" i="1"/>
  <c r="AW27" i="1" s="1"/>
  <c r="AN29" i="1" s="1"/>
  <c r="AN16" i="2" l="1"/>
  <c r="AN16" i="4"/>
  <c r="AN31" i="1" l="1"/>
  <c r="AN29" i="2"/>
  <c r="AN29" i="4"/>
  <c r="AN31" i="2" l="1"/>
  <c r="AN31" i="4"/>
  <c r="I9" i="1"/>
  <c r="I9" i="2" l="1"/>
  <c r="I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user126</author>
    <author>user201</author>
  </authors>
  <commentList>
    <comment ref="AI4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年月日を入力して下さい。</t>
        </r>
      </text>
    </comment>
    <comment ref="M5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発注書の担当者名を入力して下さい。</t>
        </r>
      </text>
    </comment>
    <comment ref="AE5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発注書の御社宛名上の番号を記入下さい。</t>
        </r>
      </text>
    </comment>
    <comment ref="B7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発注書の工事番号を入力して下さい。</t>
        </r>
      </text>
    </comment>
    <comment ref="H8" authorId="0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>発注書の工事名称を入力して下さい。</t>
        </r>
      </text>
    </comment>
    <comment ref="AG9" authorId="1" shapeId="0" xr:uid="{2EC17EA6-EE5B-46E5-820F-F8481B7E7ADC}">
      <text>
        <r>
          <rPr>
            <sz val="9"/>
            <color indexed="81"/>
            <rFont val="MS P ゴシック"/>
            <family val="3"/>
            <charset val="128"/>
          </rPr>
          <t xml:space="preserve">適格請求書発行事業者登録番号の記入をお願いします。
</t>
        </r>
      </text>
    </comment>
    <comment ref="B13" authorId="0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>発注書の発注番号を入力して下さい。</t>
        </r>
      </text>
    </comment>
    <comment ref="F13" authorId="0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>発注書の金額（税抜）</t>
        </r>
      </text>
    </comment>
    <comment ref="N13" authorId="0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>累計出来高金額（税抜）を入力して下さい。又、出来高明細書の添付をお願いします。</t>
        </r>
      </text>
    </comment>
    <comment ref="W13" authorId="1" shapeId="0" xr:uid="{00000000-0006-0000-0000-000009000000}">
      <text>
        <r>
          <rPr>
            <sz val="9"/>
            <color indexed="81"/>
            <rFont val="MS P ゴシック"/>
            <family val="3"/>
            <charset val="128"/>
          </rPr>
          <t>最終請求は100％に訂正して下さい。</t>
        </r>
      </text>
    </comment>
    <comment ref="AE13" authorId="0" shapeId="0" xr:uid="{00000000-0006-0000-0000-00000A000000}">
      <text>
        <r>
          <rPr>
            <sz val="9"/>
            <color indexed="81"/>
            <rFont val="MS P ゴシック"/>
            <family val="3"/>
            <charset val="128"/>
          </rPr>
          <t>入金額（税抜）を入力して下さい。</t>
        </r>
      </text>
    </comment>
  </commentList>
</comments>
</file>

<file path=xl/sharedStrings.xml><?xml version="1.0" encoding="utf-8"?>
<sst xmlns="http://schemas.openxmlformats.org/spreadsheetml/2006/main" count="1379" uniqueCount="81">
  <si>
    <t xml:space="preserve"> </t>
    <phoneticPr fontId="2"/>
  </si>
  <si>
    <t xml:space="preserve"> </t>
    <phoneticPr fontId="2"/>
  </si>
  <si>
    <t>工事名</t>
    <phoneticPr fontId="2"/>
  </si>
  <si>
    <t>御社の内訳書を添付の事(出来高)↑</t>
    <phoneticPr fontId="2"/>
  </si>
  <si>
    <t>契
約
外
工
事</t>
    <phoneticPr fontId="2"/>
  </si>
  <si>
    <t>月日</t>
    <phoneticPr fontId="2"/>
  </si>
  <si>
    <t>単位</t>
    <phoneticPr fontId="2"/>
  </si>
  <si>
    <t>明</t>
    <phoneticPr fontId="2"/>
  </si>
  <si>
    <t>神</t>
    <phoneticPr fontId="2"/>
  </si>
  <si>
    <t>計</t>
    <phoneticPr fontId="2"/>
  </si>
  <si>
    <t xml:space="preserve">請　求　書 </t>
    <rPh sb="0" eb="1">
      <t>ウケ</t>
    </rPh>
    <rPh sb="2" eb="3">
      <t>モトム</t>
    </rPh>
    <rPh sb="4" eb="5">
      <t>ショ</t>
    </rPh>
    <phoneticPr fontId="2"/>
  </si>
  <si>
    <t>工 事 番 号</t>
    <phoneticPr fontId="2"/>
  </si>
  <si>
    <t>請 求 金 額 ★</t>
    <phoneticPr fontId="2"/>
  </si>
  <si>
    <t>Ｂ－Ｃ　今回請求額</t>
    <phoneticPr fontId="2"/>
  </si>
  <si>
    <t>発注番号</t>
    <phoneticPr fontId="2"/>
  </si>
  <si>
    <t>契約金額</t>
    <phoneticPr fontId="2"/>
  </si>
  <si>
    <t>今回査定金額</t>
    <phoneticPr fontId="2"/>
  </si>
  <si>
    <t>名　　　称</t>
    <phoneticPr fontId="2"/>
  </si>
  <si>
    <t>仕　　　　様</t>
    <phoneticPr fontId="2"/>
  </si>
  <si>
    <t>数 量</t>
    <phoneticPr fontId="2"/>
  </si>
  <si>
    <t>単　価</t>
    <phoneticPr fontId="2"/>
  </si>
  <si>
    <t>請　求　金　額</t>
    <phoneticPr fontId="2"/>
  </si>
  <si>
    <t>　連絡事項他</t>
    <phoneticPr fontId="2"/>
  </si>
  <si>
    <t>　②　契約外分請求金額小計</t>
    <phoneticPr fontId="2"/>
  </si>
  <si>
    <t xml:space="preserve"> 住　所</t>
    <rPh sb="1" eb="2">
      <t>スミ</t>
    </rPh>
    <rPh sb="3" eb="4">
      <t>ショ</t>
    </rPh>
    <phoneticPr fontId="2"/>
  </si>
  <si>
    <t xml:space="preserve"> 電話番号</t>
    <rPh sb="1" eb="3">
      <t>デンワ</t>
    </rPh>
    <rPh sb="3" eb="5">
      <t>バンゴウ</t>
    </rPh>
    <phoneticPr fontId="2"/>
  </si>
  <si>
    <t>業 者 番 号</t>
    <phoneticPr fontId="2"/>
  </si>
  <si>
    <t>　 ① 契約分請求金額小計</t>
    <phoneticPr fontId="2"/>
  </si>
  <si>
    <t>★今回請求金額合計 ①+②+③</t>
    <phoneticPr fontId="2"/>
  </si>
  <si>
    <t xml:space="preserve"> 社　名</t>
    <rPh sb="1" eb="2">
      <t>シャ</t>
    </rPh>
    <rPh sb="3" eb="4">
      <t>メイ</t>
    </rPh>
    <phoneticPr fontId="2"/>
  </si>
  <si>
    <t>担　当</t>
    <phoneticPr fontId="2"/>
  </si>
  <si>
    <t>社　長</t>
    <phoneticPr fontId="2"/>
  </si>
  <si>
    <t>Ａ　　出来高</t>
    <phoneticPr fontId="2"/>
  </si>
  <si>
    <t>Ｂ　　Ａ×90%</t>
    <phoneticPr fontId="2"/>
  </si>
  <si>
    <t>Ｃ　　入金済額</t>
    <phoneticPr fontId="2"/>
  </si>
  <si>
    <t>(注)請求書は太枠内のみ記入して下さい。　出来高が必要な時は別紙添付して下さい。</t>
    <phoneticPr fontId="1"/>
  </si>
  <si>
    <t>現場担当者名</t>
  </si>
  <si>
    <t xml:space="preserve"> 池内工務店の
 </t>
    <phoneticPr fontId="2"/>
  </si>
  <si>
    <t xml:space="preserve">  ③　消費税（①+②）　　　％</t>
    <phoneticPr fontId="2"/>
  </si>
  <si>
    <t>㊞</t>
    <phoneticPr fontId="1"/>
  </si>
  <si>
    <t xml:space="preserve">  ③　消費税（①+②）</t>
    <phoneticPr fontId="2"/>
  </si>
  <si>
    <t>池内工務店　総務控</t>
    <rPh sb="0" eb="2">
      <t>イケウチ</t>
    </rPh>
    <rPh sb="2" eb="5">
      <t>コウムテン</t>
    </rPh>
    <rPh sb="6" eb="8">
      <t>ソウム</t>
    </rPh>
    <rPh sb="8" eb="9">
      <t>ヒカ</t>
    </rPh>
    <phoneticPr fontId="1"/>
  </si>
  <si>
    <t>池内工務店　担当者控</t>
    <rPh sb="0" eb="2">
      <t>イケウチ</t>
    </rPh>
    <rPh sb="2" eb="5">
      <t>コウムテン</t>
    </rPh>
    <rPh sb="6" eb="9">
      <t>タントウシャ</t>
    </rPh>
    <rPh sb="9" eb="10">
      <t>ヒカ</t>
    </rPh>
    <phoneticPr fontId="2"/>
  </si>
  <si>
    <t xml:space="preserve">  ③　消費税（①+②）</t>
    <phoneticPr fontId="2"/>
  </si>
  <si>
    <t>副会長</t>
    <rPh sb="0" eb="3">
      <t>フクカイチョウ</t>
    </rPh>
    <phoneticPr fontId="2"/>
  </si>
  <si>
    <t>×査定減額分</t>
  </si>
  <si>
    <t>▲値引　　　　　　</t>
    <phoneticPr fontId="2"/>
  </si>
  <si>
    <t>Ｂ　　Ａ×90%</t>
    <phoneticPr fontId="2"/>
  </si>
  <si>
    <t>(注)工事別に作成の事（違う工事を同じ用紙で記入しない事）</t>
    <rPh sb="1" eb="2">
      <t>チュウ</t>
    </rPh>
    <rPh sb="3" eb="5">
      <t>コウジ</t>
    </rPh>
    <rPh sb="5" eb="6">
      <t>ベツ</t>
    </rPh>
    <rPh sb="7" eb="9">
      <t>サクセイ</t>
    </rPh>
    <rPh sb="10" eb="11">
      <t>コト</t>
    </rPh>
    <rPh sb="12" eb="13">
      <t>チガ</t>
    </rPh>
    <rPh sb="14" eb="16">
      <t>コウジ</t>
    </rPh>
    <rPh sb="17" eb="18">
      <t>オナ</t>
    </rPh>
    <rPh sb="19" eb="21">
      <t>ヨウシ</t>
    </rPh>
    <rPh sb="22" eb="24">
      <t>キニュウ</t>
    </rPh>
    <rPh sb="27" eb="28">
      <t>コト</t>
    </rPh>
    <phoneticPr fontId="1"/>
  </si>
  <si>
    <t>箇所は入力して下さい</t>
    <rPh sb="0" eb="2">
      <t>カショ</t>
    </rPh>
    <rPh sb="3" eb="5">
      <t>ニュウリョク</t>
    </rPh>
    <rPh sb="7" eb="8">
      <t>クダ</t>
    </rPh>
    <phoneticPr fontId="2"/>
  </si>
  <si>
    <t>　　作成会社控</t>
    <rPh sb="2" eb="4">
      <t>サクセイ</t>
    </rPh>
    <rPh sb="4" eb="6">
      <t>カイシャ</t>
    </rPh>
    <rPh sb="6" eb="7">
      <t>ヒカ</t>
    </rPh>
    <phoneticPr fontId="1"/>
  </si>
  <si>
    <t>(注)FAX・メールは不可です。</t>
    <rPh sb="1" eb="2">
      <t>チュウ</t>
    </rPh>
    <rPh sb="11" eb="13">
      <t>フカ</t>
    </rPh>
    <phoneticPr fontId="1"/>
  </si>
  <si>
    <t>（　１　）</t>
    <phoneticPr fontId="1"/>
  </si>
  <si>
    <t>（　３　）</t>
    <phoneticPr fontId="1"/>
  </si>
  <si>
    <t>（　２　）</t>
    <phoneticPr fontId="1"/>
  </si>
  <si>
    <t>株式会社　池内工務店　御中</t>
    <phoneticPr fontId="2"/>
  </si>
  <si>
    <t>工事名</t>
    <phoneticPr fontId="2"/>
  </si>
  <si>
    <t xml:space="preserve"> </t>
    <phoneticPr fontId="2"/>
  </si>
  <si>
    <t>興</t>
    <rPh sb="0" eb="1">
      <t>コウ</t>
    </rPh>
    <phoneticPr fontId="2"/>
  </si>
  <si>
    <t>金　時</t>
    <rPh sb="0" eb="1">
      <t>キン</t>
    </rPh>
    <rPh sb="2" eb="3">
      <t>トキ</t>
    </rPh>
    <phoneticPr fontId="1"/>
  </si>
  <si>
    <t>専　務</t>
    <rPh sb="0" eb="1">
      <t>セン</t>
    </rPh>
    <rPh sb="2" eb="3">
      <t>ツトム</t>
    </rPh>
    <phoneticPr fontId="1"/>
  </si>
  <si>
    <t>部門長</t>
    <rPh sb="0" eb="2">
      <t>ブモン</t>
    </rPh>
    <rPh sb="2" eb="3">
      <t>チョウ</t>
    </rPh>
    <phoneticPr fontId="2"/>
  </si>
  <si>
    <t>登録番号：T</t>
    <rPh sb="0" eb="2">
      <t>トウロク</t>
    </rPh>
    <rPh sb="2" eb="4">
      <t>バンゴウ</t>
    </rPh>
    <phoneticPr fontId="1"/>
  </si>
  <si>
    <t>〒</t>
    <phoneticPr fontId="1"/>
  </si>
  <si>
    <t>明石市西明石南町1丁目5-11</t>
    <rPh sb="0" eb="3">
      <t>アカシシ</t>
    </rPh>
    <rPh sb="3" eb="6">
      <t>ニシアカシ</t>
    </rPh>
    <rPh sb="6" eb="7">
      <t>ミナミ</t>
    </rPh>
    <rPh sb="7" eb="8">
      <t>マチ</t>
    </rPh>
    <rPh sb="9" eb="11">
      <t>チョウメ</t>
    </rPh>
    <phoneticPr fontId="1"/>
  </si>
  <si>
    <t>株式会社　池内工務店</t>
    <rPh sb="0" eb="2">
      <t>カブシキ</t>
    </rPh>
    <rPh sb="2" eb="4">
      <t>カイシャ</t>
    </rPh>
    <rPh sb="5" eb="7">
      <t>イケウチ</t>
    </rPh>
    <rPh sb="7" eb="10">
      <t>コウムテン</t>
    </rPh>
    <phoneticPr fontId="1"/>
  </si>
  <si>
    <t>明石</t>
    <rPh sb="0" eb="2">
      <t>アカシ</t>
    </rPh>
    <phoneticPr fontId="1"/>
  </si>
  <si>
    <t>673-0041</t>
    <phoneticPr fontId="1"/>
  </si>
  <si>
    <t>1-2345-6789</t>
    <phoneticPr fontId="1"/>
  </si>
  <si>
    <t>078-922-8822</t>
    <phoneticPr fontId="1"/>
  </si>
  <si>
    <t>別紙明細通り</t>
    <rPh sb="0" eb="2">
      <t>ベッシ</t>
    </rPh>
    <rPh sb="2" eb="4">
      <t>メイサイ</t>
    </rPh>
    <rPh sb="4" eb="5">
      <t>トオ</t>
    </rPh>
    <phoneticPr fontId="1"/>
  </si>
  <si>
    <t>式</t>
    <rPh sb="0" eb="1">
      <t>シキ</t>
    </rPh>
    <phoneticPr fontId="1"/>
  </si>
  <si>
    <t>（内訳書添付）</t>
    <rPh sb="1" eb="3">
      <t>ウチワケ</t>
    </rPh>
    <rPh sb="3" eb="4">
      <t>ショ</t>
    </rPh>
    <rPh sb="4" eb="6">
      <t>テンプ</t>
    </rPh>
    <phoneticPr fontId="1"/>
  </si>
  <si>
    <t>池内邸改修工事</t>
    <rPh sb="0" eb="2">
      <t>イケウチ</t>
    </rPh>
    <rPh sb="2" eb="3">
      <t>テイ</t>
    </rPh>
    <rPh sb="3" eb="5">
      <t>カイシュウ</t>
    </rPh>
    <rPh sb="5" eb="7">
      <t>コウジ</t>
    </rPh>
    <phoneticPr fontId="1"/>
  </si>
  <si>
    <t>【見本】</t>
    <rPh sb="1" eb="3">
      <t>ミホン</t>
    </rPh>
    <phoneticPr fontId="1"/>
  </si>
  <si>
    <t>提出用（2）（3）を毎月21日必着で明石本社まで送って下さい。</t>
    <rPh sb="0" eb="2">
      <t>テイシュツ</t>
    </rPh>
    <rPh sb="2" eb="3">
      <t>ヨウ</t>
    </rPh>
    <rPh sb="10" eb="12">
      <t>マイツキ</t>
    </rPh>
    <rPh sb="14" eb="15">
      <t>ニチ</t>
    </rPh>
    <rPh sb="15" eb="17">
      <t>ヒッチャク</t>
    </rPh>
    <rPh sb="18" eb="20">
      <t>アカシ</t>
    </rPh>
    <rPh sb="20" eb="22">
      <t>ホンシャ</t>
    </rPh>
    <rPh sb="24" eb="25">
      <t>オク</t>
    </rPh>
    <rPh sb="27" eb="28">
      <t>クダ</t>
    </rPh>
    <phoneticPr fontId="1"/>
  </si>
  <si>
    <t>明石市</t>
    <rPh sb="0" eb="3">
      <t>アカシシ</t>
    </rPh>
    <phoneticPr fontId="1"/>
  </si>
  <si>
    <t>常　務</t>
    <rPh sb="0" eb="1">
      <t>ジョウ</t>
    </rPh>
    <rPh sb="2" eb="3">
      <t>ツトム</t>
    </rPh>
    <phoneticPr fontId="1"/>
  </si>
  <si>
    <t>株式会社　池内工務店　御中</t>
    <rPh sb="7" eb="10">
      <t>コウムテン</t>
    </rPh>
    <phoneticPr fontId="2"/>
  </si>
  <si>
    <t>※入力方法は見本を確認下さい。</t>
    <rPh sb="1" eb="3">
      <t>ニュウリョク</t>
    </rPh>
    <rPh sb="3" eb="5">
      <t>ホウホウ</t>
    </rPh>
    <rPh sb="6" eb="8">
      <t>ミホン</t>
    </rPh>
    <rPh sb="9" eb="11">
      <t>カクニン</t>
    </rPh>
    <rPh sb="11" eb="12">
      <t>クダ</t>
    </rPh>
    <phoneticPr fontId="1"/>
  </si>
  <si>
    <t>提出用（2）（3）を毎月15日必着で明石本社まで送って下さい。</t>
    <rPh sb="0" eb="2">
      <t>テイシュツ</t>
    </rPh>
    <rPh sb="2" eb="3">
      <t>ヨウ</t>
    </rPh>
    <rPh sb="10" eb="12">
      <t>マイツキ</t>
    </rPh>
    <rPh sb="14" eb="15">
      <t>ニチ</t>
    </rPh>
    <rPh sb="15" eb="17">
      <t>ヒッチャク</t>
    </rPh>
    <rPh sb="18" eb="20">
      <t>アカシ</t>
    </rPh>
    <rPh sb="20" eb="22">
      <t>ホンシャ</t>
    </rPh>
    <rPh sb="24" eb="25">
      <t>オク</t>
    </rPh>
    <rPh sb="27" eb="28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</si>
</sst>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m/d;@"/>
    <numFmt numFmtId="177" formatCode="0;\-0;;@"/>
    <numFmt numFmtId="178" formatCode="&quot;¥&quot;#,##0_);[Red]\(&quot;¥&quot;#,##0\)"/>
  </numFmts>
  <fonts count="4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  <font>
      <sz val="9"/>
      <name val="ＭＳ 明朝"/>
      <family val="1"/>
      <charset val="128"/>
    </font>
    <font>
      <sz val="1"/>
      <name val="ＭＳ 明朝"/>
      <family val="1"/>
      <charset val="128"/>
    </font>
    <font>
      <sz val="1.5"/>
      <name val="ＭＳ 明朝"/>
      <family val="1"/>
      <charset val="128"/>
    </font>
    <font>
      <sz val="11"/>
      <name val="Century"/>
      <family val="1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28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6"/>
      <color rgb="FFC00000"/>
      <name val="ＭＳ 明朝"/>
      <family val="1"/>
      <charset val="128"/>
    </font>
    <font>
      <sz val="11"/>
      <color rgb="FFC00000"/>
      <name val="ＭＳ Ｐゴシック"/>
      <family val="3"/>
      <charset val="128"/>
    </font>
    <font>
      <sz val="9"/>
      <color rgb="FFC00000"/>
      <name val="ＭＳ 明朝"/>
      <family val="1"/>
      <charset val="128"/>
    </font>
    <font>
      <sz val="11"/>
      <color rgb="FFC00000"/>
      <name val="Century"/>
      <family val="1"/>
    </font>
    <font>
      <sz val="11"/>
      <color rgb="FFC00000"/>
      <name val="ＭＳ 明朝"/>
      <family val="1"/>
      <charset val="128"/>
    </font>
    <font>
      <sz val="16"/>
      <color rgb="FF00B050"/>
      <name val="ＭＳ 明朝"/>
      <family val="1"/>
      <charset val="128"/>
    </font>
    <font>
      <sz val="11"/>
      <color rgb="FF00B050"/>
      <name val="ＭＳ Ｐゴシック"/>
      <family val="3"/>
      <charset val="128"/>
    </font>
    <font>
      <sz val="9"/>
      <color rgb="FF00B050"/>
      <name val="ＭＳ 明朝"/>
      <family val="1"/>
      <charset val="128"/>
    </font>
    <font>
      <sz val="11"/>
      <color rgb="FF00B050"/>
      <name val="Century"/>
      <family val="1"/>
    </font>
    <font>
      <sz val="11"/>
      <color rgb="FF00B050"/>
      <name val="ＭＳ 明朝"/>
      <family val="1"/>
      <charset val="128"/>
    </font>
    <font>
      <sz val="9.5"/>
      <color rgb="FF00B050"/>
      <name val="ＭＳ 明朝"/>
      <family val="1"/>
      <charset val="128"/>
    </font>
    <font>
      <sz val="14"/>
      <color rgb="FFC00000"/>
      <name val="ＭＳ 明朝"/>
      <family val="1"/>
      <charset val="128"/>
    </font>
    <font>
      <sz val="14"/>
      <color rgb="FF00B050"/>
      <name val="ＭＳ 明朝"/>
      <family val="1"/>
      <charset val="128"/>
    </font>
    <font>
      <sz val="24"/>
      <color rgb="FFFF0000"/>
      <name val="ＭＳ Ｐゴシック"/>
      <family val="3"/>
      <charset val="128"/>
    </font>
    <font>
      <sz val="9.5"/>
      <color rgb="FFC0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0"/>
      <color rgb="FFC00000"/>
      <name val="ＭＳ 明朝"/>
      <family val="1"/>
      <charset val="128"/>
    </font>
    <font>
      <sz val="12"/>
      <color rgb="FFC00000"/>
      <name val="ＭＳ 明朝"/>
      <family val="1"/>
      <charset val="128"/>
    </font>
    <font>
      <sz val="1"/>
      <color rgb="FFC00000"/>
      <name val="ＭＳ 明朝"/>
      <family val="1"/>
      <charset val="128"/>
    </font>
    <font>
      <sz val="1.5"/>
      <color rgb="FFC00000"/>
      <name val="ＭＳ 明朝"/>
      <family val="1"/>
      <charset val="128"/>
    </font>
    <font>
      <sz val="10"/>
      <color rgb="FF00B050"/>
      <name val="ＭＳ 明朝"/>
      <family val="1"/>
      <charset val="128"/>
    </font>
    <font>
      <sz val="12"/>
      <color rgb="FF00B050"/>
      <name val="ＭＳ 明朝"/>
      <family val="1"/>
      <charset val="128"/>
    </font>
    <font>
      <sz val="1"/>
      <color rgb="FF00B050"/>
      <name val="ＭＳ 明朝"/>
      <family val="1"/>
      <charset val="128"/>
    </font>
    <font>
      <sz val="1.5"/>
      <color rgb="FF00B050"/>
      <name val="ＭＳ 明朝"/>
      <family val="1"/>
      <charset val="128"/>
    </font>
    <font>
      <sz val="9"/>
      <color theme="5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96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ck">
        <color rgb="FFC00000"/>
      </right>
      <top/>
      <bottom/>
      <diagonal/>
    </border>
    <border>
      <left/>
      <right/>
      <top style="thick">
        <color rgb="FFC00000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double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double">
        <color rgb="FFC00000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double">
        <color rgb="FFC00000"/>
      </bottom>
      <diagonal/>
    </border>
    <border>
      <left style="thick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ck">
        <color rgb="FFC00000"/>
      </left>
      <right style="dotted">
        <color rgb="FFC00000"/>
      </right>
      <top style="thin">
        <color rgb="FFC00000"/>
      </top>
      <bottom style="double">
        <color rgb="FFC00000"/>
      </bottom>
      <diagonal/>
    </border>
    <border>
      <left/>
      <right style="thick">
        <color rgb="FF00B050"/>
      </right>
      <top/>
      <bottom/>
      <diagonal/>
    </border>
    <border>
      <left style="thin">
        <color rgb="FF00B050"/>
      </left>
      <right/>
      <top/>
      <bottom/>
      <diagonal/>
    </border>
    <border>
      <left/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dotted">
        <color rgb="FF00B050"/>
      </left>
      <right style="dotted">
        <color rgb="FF00B050"/>
      </right>
      <top style="thin">
        <color rgb="FF00B050"/>
      </top>
      <bottom style="thin">
        <color rgb="FF00B050"/>
      </bottom>
      <diagonal/>
    </border>
    <border>
      <left style="dotted">
        <color rgb="FF00B050"/>
      </left>
      <right/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dotted">
        <color rgb="FF00B050"/>
      </right>
      <top style="thin">
        <color rgb="FF00B050"/>
      </top>
      <bottom style="thin">
        <color rgb="FF00B050"/>
      </bottom>
      <diagonal/>
    </border>
    <border>
      <left style="dotted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ck">
        <color rgb="FF00B050"/>
      </left>
      <right/>
      <top style="thin">
        <color rgb="FF00B050"/>
      </top>
      <bottom style="thin">
        <color rgb="FF00B050"/>
      </bottom>
      <diagonal/>
    </border>
    <border>
      <left style="thick">
        <color rgb="FF00B050"/>
      </left>
      <right style="thin">
        <color rgb="FF00B050"/>
      </right>
      <top style="thick">
        <color rgb="FF00B050"/>
      </top>
      <bottom style="thin">
        <color rgb="FF00B050"/>
      </bottom>
      <diagonal/>
    </border>
    <border>
      <left style="thick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/>
      <top style="thin">
        <color rgb="FF00B050"/>
      </top>
      <bottom style="thin">
        <color rgb="FF00B050"/>
      </bottom>
      <diagonal/>
    </border>
    <border>
      <left style="thick">
        <color rgb="FFC00000"/>
      </left>
      <right style="dotted">
        <color rgb="FFC00000"/>
      </right>
      <top/>
      <bottom style="thin">
        <color rgb="FFC00000"/>
      </bottom>
      <diagonal/>
    </border>
    <border>
      <left style="thick">
        <color rgb="FF00B050"/>
      </left>
      <right/>
      <top style="thin">
        <color rgb="FF00B050"/>
      </top>
      <bottom/>
      <diagonal/>
    </border>
    <border>
      <left style="thick">
        <color rgb="FFC00000"/>
      </left>
      <right style="dotted">
        <color rgb="FFC00000"/>
      </right>
      <top style="thin">
        <color rgb="FFC00000"/>
      </top>
      <bottom/>
      <diagonal/>
    </border>
    <border>
      <left style="thick">
        <color rgb="FF00B050"/>
      </left>
      <right/>
      <top/>
      <bottom style="thin">
        <color rgb="FF00B050"/>
      </bottom>
      <diagonal/>
    </border>
    <border>
      <left style="thick">
        <color rgb="FF00B050"/>
      </left>
      <right style="dotted">
        <color rgb="FF00B050"/>
      </right>
      <top style="thin">
        <color rgb="FF00B050"/>
      </top>
      <bottom style="thin">
        <color rgb="FF00B050"/>
      </bottom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/>
      <right style="thick">
        <color rgb="FFC00000"/>
      </right>
      <top style="thin">
        <color rgb="FFC00000"/>
      </top>
      <bottom/>
      <diagonal/>
    </border>
    <border>
      <left/>
      <right style="thick">
        <color rgb="FF00B050"/>
      </right>
      <top style="thin">
        <color rgb="FF00B050"/>
      </top>
      <bottom/>
      <diagonal/>
    </border>
    <border>
      <left style="thick">
        <color rgb="FFC00000"/>
      </left>
      <right/>
      <top style="thin">
        <color rgb="FFC00000"/>
      </top>
      <bottom/>
      <diagonal/>
    </border>
    <border>
      <left style="thick">
        <color rgb="FFC00000"/>
      </left>
      <right/>
      <top/>
      <bottom style="double">
        <color rgb="FFC00000"/>
      </bottom>
      <diagonal/>
    </border>
    <border>
      <left/>
      <right/>
      <top/>
      <bottom style="double">
        <color rgb="FFC00000"/>
      </bottom>
      <diagonal/>
    </border>
    <border>
      <left/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 style="thin">
        <color rgb="FFC00000"/>
      </left>
      <right/>
      <top/>
      <bottom style="double">
        <color rgb="FFC00000"/>
      </bottom>
      <diagonal/>
    </border>
    <border>
      <left/>
      <right style="thick">
        <color rgb="FFC00000"/>
      </right>
      <top/>
      <bottom style="double">
        <color rgb="FFC00000"/>
      </bottom>
      <diagonal/>
    </border>
    <border>
      <left style="thin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/>
      <right/>
      <top style="thin">
        <color rgb="FFC00000"/>
      </top>
      <bottom style="double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ck">
        <color rgb="FFC00000"/>
      </left>
      <right style="thin">
        <color indexed="64"/>
      </right>
      <top style="thin">
        <color rgb="FFC00000"/>
      </top>
      <bottom style="double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double">
        <color rgb="FFC00000"/>
      </bottom>
      <diagonal/>
    </border>
    <border>
      <left style="thin">
        <color indexed="64"/>
      </left>
      <right style="thin">
        <color rgb="FFC00000"/>
      </right>
      <top style="thin">
        <color rgb="FFC00000"/>
      </top>
      <bottom style="double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double">
        <color rgb="FFC00000"/>
      </bottom>
      <diagonal/>
    </border>
    <border>
      <left style="thin">
        <color rgb="FFC00000"/>
      </left>
      <right style="thick">
        <color rgb="FFC00000"/>
      </right>
      <top style="thin">
        <color rgb="FFC00000"/>
      </top>
      <bottom style="double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ck">
        <color rgb="FFC00000"/>
      </right>
      <top style="thin">
        <color rgb="FFC00000"/>
      </top>
      <bottom style="thin">
        <color rgb="FFC00000"/>
      </bottom>
      <diagonal/>
    </border>
    <border>
      <left style="thick">
        <color rgb="FFC00000"/>
      </left>
      <right/>
      <top/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 style="thin">
        <color rgb="FFC00000"/>
      </left>
      <right/>
      <top style="thick">
        <color rgb="FFC00000"/>
      </top>
      <bottom style="thin">
        <color rgb="FFC00000"/>
      </bottom>
      <diagonal/>
    </border>
    <border>
      <left/>
      <right/>
      <top style="thick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ck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ck">
        <color rgb="FFC00000"/>
      </left>
      <right/>
      <top style="thick">
        <color rgb="FFC00000"/>
      </top>
      <bottom style="thin">
        <color rgb="FFC00000"/>
      </bottom>
      <diagonal/>
    </border>
    <border>
      <left/>
      <right style="thick">
        <color rgb="FFC00000"/>
      </right>
      <top style="thick">
        <color rgb="FFC00000"/>
      </top>
      <bottom style="thin">
        <color rgb="FFC00000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 style="thin">
        <color indexed="64"/>
      </left>
      <right style="thin">
        <color rgb="FFC00000"/>
      </right>
      <top style="thick">
        <color rgb="FFC00000"/>
      </top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C00000"/>
      </right>
      <top style="thin">
        <color indexed="64"/>
      </top>
      <bottom/>
      <diagonal/>
    </border>
    <border>
      <left style="thin">
        <color rgb="FFC00000"/>
      </left>
      <right/>
      <top style="thick">
        <color rgb="FFC00000"/>
      </top>
      <bottom/>
      <diagonal/>
    </border>
    <border>
      <left/>
      <right style="thin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 style="thin">
        <color rgb="FFC00000"/>
      </bottom>
      <diagonal/>
    </border>
    <border>
      <left/>
      <right style="thick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indexed="64"/>
      </right>
      <top style="thick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ck">
        <color rgb="FFC00000"/>
      </top>
      <bottom style="thin">
        <color rgb="FFC00000"/>
      </bottom>
      <diagonal/>
    </border>
    <border>
      <left style="thin">
        <color indexed="64"/>
      </left>
      <right style="thick">
        <color rgb="FFC00000"/>
      </right>
      <top style="thick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ck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double">
        <color rgb="FFC00000"/>
      </top>
      <bottom/>
      <diagonal/>
    </border>
    <border>
      <left style="dotted">
        <color rgb="FFC00000"/>
      </left>
      <right style="dotted">
        <color rgb="FFC00000"/>
      </right>
      <top/>
      <bottom style="thin">
        <color rgb="FFC00000"/>
      </bottom>
      <diagonal/>
    </border>
    <border>
      <left style="thick">
        <color rgb="FFC00000"/>
      </left>
      <right style="dotted">
        <color rgb="FFC00000"/>
      </right>
      <top style="double">
        <color rgb="FFC00000"/>
      </top>
      <bottom/>
      <diagonal/>
    </border>
    <border>
      <left/>
      <right style="thin">
        <color rgb="FFC00000"/>
      </right>
      <top/>
      <bottom/>
      <diagonal/>
    </border>
    <border>
      <left style="dotted">
        <color rgb="FFC00000"/>
      </left>
      <right style="thin">
        <color rgb="FFC00000"/>
      </right>
      <top style="double">
        <color rgb="FFC00000"/>
      </top>
      <bottom/>
      <diagonal/>
    </border>
    <border>
      <left style="dotted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dotted">
        <color rgb="FFC00000"/>
      </right>
      <top style="double">
        <color rgb="FFC00000"/>
      </top>
      <bottom/>
      <diagonal/>
    </border>
    <border>
      <left/>
      <right style="dotted">
        <color rgb="FFC00000"/>
      </right>
      <top/>
      <bottom style="thin">
        <color rgb="FFC00000"/>
      </bottom>
      <diagonal/>
    </border>
    <border>
      <left style="dotted">
        <color rgb="FFC00000"/>
      </left>
      <right/>
      <top style="double">
        <color rgb="FFC00000"/>
      </top>
      <bottom/>
      <diagonal/>
    </border>
    <border>
      <left style="dotted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double">
        <color rgb="FFC00000"/>
      </top>
      <bottom/>
      <diagonal/>
    </border>
    <border>
      <left style="thin">
        <color rgb="FFC00000"/>
      </left>
      <right style="dotted">
        <color rgb="FFC00000"/>
      </right>
      <top/>
      <bottom style="thin">
        <color rgb="FFC0000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ck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ck">
        <color rgb="FF00B050"/>
      </bottom>
      <diagonal/>
    </border>
    <border>
      <left style="thin">
        <color rgb="FF00B050"/>
      </left>
      <right style="thick">
        <color rgb="FF00B050"/>
      </right>
      <top style="thin">
        <color rgb="FF00B050"/>
      </top>
      <bottom style="thick">
        <color rgb="FF00B050"/>
      </bottom>
      <diagonal/>
    </border>
    <border>
      <left/>
      <right/>
      <top/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double">
        <color rgb="FF00B050"/>
      </bottom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 style="thick">
        <color rgb="FF00B050"/>
      </right>
      <top style="thin">
        <color rgb="FF00B050"/>
      </top>
      <bottom style="double">
        <color rgb="FF00B050"/>
      </bottom>
      <diagonal/>
    </border>
    <border>
      <left/>
      <right/>
      <top/>
      <bottom style="thick">
        <color rgb="FF00B050"/>
      </bottom>
      <diagonal/>
    </border>
    <border>
      <left style="thin">
        <color rgb="FF00B050"/>
      </left>
      <right style="thin">
        <color rgb="FF00B050"/>
      </right>
      <top/>
      <bottom/>
      <diagonal/>
    </border>
    <border>
      <left style="thin">
        <color rgb="FF00B050"/>
      </left>
      <right style="thin">
        <color rgb="FF00B050"/>
      </right>
      <top style="thick">
        <color rgb="FF00B050"/>
      </top>
      <bottom style="thin">
        <color rgb="FF00B050"/>
      </bottom>
      <diagonal/>
    </border>
    <border>
      <left style="thick">
        <color rgb="FF00B050"/>
      </left>
      <right/>
      <top style="thick">
        <color rgb="FF00B050"/>
      </top>
      <bottom style="thin">
        <color rgb="FF00B050"/>
      </bottom>
      <diagonal/>
    </border>
    <border>
      <left/>
      <right/>
      <top style="thick">
        <color rgb="FF00B050"/>
      </top>
      <bottom style="thin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n">
        <color rgb="FF00B050"/>
      </bottom>
      <diagonal/>
    </border>
    <border>
      <left style="thin">
        <color rgb="FF00B050"/>
      </left>
      <right/>
      <top/>
      <bottom style="thin">
        <color rgb="FF00B050"/>
      </bottom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 style="thin">
        <color rgb="FF00B050"/>
      </right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 style="thick">
        <color rgb="FF00B050"/>
      </top>
      <bottom/>
      <diagonal/>
    </border>
    <border>
      <left style="thick">
        <color rgb="FF00B050"/>
      </left>
      <right style="thin">
        <color rgb="FF00B050"/>
      </right>
      <top style="thin">
        <color rgb="FF00B050"/>
      </top>
      <bottom style="double">
        <color rgb="FF00B050"/>
      </bottom>
      <diagonal/>
    </border>
    <border>
      <left style="thin">
        <color rgb="FF00B050"/>
      </left>
      <right style="thick">
        <color rgb="FF00B050"/>
      </right>
      <top style="thick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ck">
        <color rgb="FF00B050"/>
      </bottom>
      <diagonal/>
    </border>
    <border>
      <left style="thick">
        <color rgb="FF00B050"/>
      </left>
      <right style="thin">
        <color rgb="FF00B050"/>
      </right>
      <top/>
      <bottom style="thin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 style="thick">
        <color rgb="FF00B050"/>
      </right>
      <top/>
      <bottom/>
      <diagonal/>
    </border>
    <border>
      <left/>
      <right style="thin">
        <color rgb="FFC00000"/>
      </right>
      <top style="thick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ck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ck">
        <color theme="5"/>
      </right>
      <top style="thin">
        <color theme="5"/>
      </top>
      <bottom/>
      <diagonal/>
    </border>
    <border>
      <left style="thick">
        <color theme="5"/>
      </left>
      <right/>
      <top/>
      <bottom/>
      <diagonal/>
    </border>
    <border>
      <left/>
      <right style="thick">
        <color theme="5"/>
      </right>
      <top/>
      <bottom/>
      <diagonal/>
    </border>
    <border>
      <left style="thick">
        <color theme="5"/>
      </left>
      <right/>
      <top/>
      <bottom style="thick">
        <color theme="5"/>
      </bottom>
      <diagonal/>
    </border>
    <border>
      <left/>
      <right/>
      <top/>
      <bottom style="thick">
        <color theme="5"/>
      </bottom>
      <diagonal/>
    </border>
    <border>
      <left/>
      <right style="thick">
        <color theme="5"/>
      </right>
      <top/>
      <bottom style="thick">
        <color theme="5"/>
      </bottom>
      <diagonal/>
    </border>
    <border>
      <left/>
      <right style="thin">
        <color rgb="FF00B050"/>
      </right>
      <top style="thick">
        <color rgb="FF00B050"/>
      </top>
      <bottom style="thin">
        <color rgb="FF00B050"/>
      </bottom>
      <diagonal/>
    </border>
    <border>
      <left style="thick">
        <color rgb="FF00B050"/>
      </left>
      <right style="thin">
        <color rgb="FF00B050"/>
      </right>
      <top style="thin">
        <color rgb="FF00B050"/>
      </top>
      <bottom/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 style="thick">
        <color rgb="FF00B05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78">
    <xf numFmtId="0" fontId="0" fillId="0" borderId="0" xfId="0"/>
    <xf numFmtId="0" fontId="4" fillId="0" borderId="0" xfId="0" applyFont="1" applyAlignment="1">
      <alignment vertical="center"/>
    </xf>
    <xf numFmtId="0" fontId="0" fillId="0" borderId="1" xfId="0" applyBorder="1"/>
    <xf numFmtId="0" fontId="11" fillId="2" borderId="0" xfId="0" applyFont="1" applyFill="1" applyAlignment="1">
      <alignment horizontal="left" vertical="top"/>
    </xf>
    <xf numFmtId="0" fontId="5" fillId="0" borderId="0" xfId="0" applyFont="1"/>
    <xf numFmtId="0" fontId="16" fillId="0" borderId="0" xfId="0" applyFont="1" applyAlignment="1">
      <alignment vertical="center"/>
    </xf>
    <xf numFmtId="0" fontId="17" fillId="0" borderId="0" xfId="0" applyFont="1"/>
    <xf numFmtId="0" fontId="18" fillId="2" borderId="0" xfId="0" applyFont="1" applyFill="1" applyAlignment="1">
      <alignment vertical="top"/>
    </xf>
    <xf numFmtId="0" fontId="18" fillId="2" borderId="0" xfId="0" applyFont="1" applyFill="1" applyAlignment="1">
      <alignment vertical="center"/>
    </xf>
    <xf numFmtId="0" fontId="0" fillId="0" borderId="64" xfId="0" applyBorder="1"/>
    <xf numFmtId="0" fontId="19" fillId="2" borderId="65" xfId="0" applyFont="1" applyFill="1" applyBorder="1" applyAlignment="1">
      <alignment horizontal="left" vertical="top"/>
    </xf>
    <xf numFmtId="0" fontId="20" fillId="0" borderId="0" xfId="0" applyFont="1"/>
    <xf numFmtId="0" fontId="20" fillId="2" borderId="66" xfId="0" applyFont="1" applyFill="1" applyBorder="1" applyAlignment="1">
      <alignment horizontal="left"/>
    </xf>
    <xf numFmtId="0" fontId="20" fillId="2" borderId="67" xfId="0" applyFont="1" applyFill="1" applyBorder="1" applyAlignment="1">
      <alignment horizontal="left"/>
    </xf>
    <xf numFmtId="0" fontId="20" fillId="2" borderId="68" xfId="0" applyFont="1" applyFill="1" applyBorder="1" applyAlignment="1">
      <alignment horizontal="left"/>
    </xf>
    <xf numFmtId="0" fontId="20" fillId="2" borderId="69" xfId="0" applyFont="1" applyFill="1" applyBorder="1" applyAlignment="1">
      <alignment horizontal="left"/>
    </xf>
    <xf numFmtId="0" fontId="20" fillId="2" borderId="70" xfId="0" applyFont="1" applyFill="1" applyBorder="1" applyAlignment="1">
      <alignment horizontal="left"/>
    </xf>
    <xf numFmtId="0" fontId="20" fillId="2" borderId="71" xfId="0" applyFont="1" applyFill="1" applyBorder="1" applyAlignment="1">
      <alignment horizontal="left"/>
    </xf>
    <xf numFmtId="0" fontId="20" fillId="2" borderId="72" xfId="0" applyFont="1" applyFill="1" applyBorder="1" applyAlignment="1">
      <alignment horizontal="left"/>
    </xf>
    <xf numFmtId="0" fontId="20" fillId="2" borderId="73" xfId="0" applyFont="1" applyFill="1" applyBorder="1" applyAlignment="1">
      <alignment horizontal="left"/>
    </xf>
    <xf numFmtId="0" fontId="21" fillId="0" borderId="0" xfId="0" applyFont="1" applyAlignment="1">
      <alignment vertical="center"/>
    </xf>
    <xf numFmtId="0" fontId="22" fillId="0" borderId="0" xfId="0" applyFont="1"/>
    <xf numFmtId="0" fontId="23" fillId="2" borderId="0" xfId="0" applyFont="1" applyFill="1" applyAlignment="1">
      <alignment vertical="top"/>
    </xf>
    <xf numFmtId="0" fontId="23" fillId="2" borderId="0" xfId="0" applyFont="1" applyFill="1" applyAlignment="1">
      <alignment vertical="center"/>
    </xf>
    <xf numFmtId="0" fontId="24" fillId="2" borderId="0" xfId="0" applyFont="1" applyFill="1" applyAlignment="1">
      <alignment horizontal="left" vertical="top"/>
    </xf>
    <xf numFmtId="0" fontId="25" fillId="0" borderId="0" xfId="0" applyFont="1"/>
    <xf numFmtId="0" fontId="0" fillId="0" borderId="74" xfId="0" applyBorder="1"/>
    <xf numFmtId="0" fontId="23" fillId="2" borderId="75" xfId="0" applyFont="1" applyFill="1" applyBorder="1" applyAlignment="1">
      <alignment vertical="top"/>
    </xf>
    <xf numFmtId="0" fontId="26" fillId="2" borderId="76" xfId="0" applyFont="1" applyFill="1" applyBorder="1" applyAlignment="1">
      <alignment horizontal="left" vertical="top"/>
    </xf>
    <xf numFmtId="0" fontId="26" fillId="2" borderId="77" xfId="0" applyFont="1" applyFill="1" applyBorder="1" applyAlignment="1">
      <alignment horizontal="left" vertical="top"/>
    </xf>
    <xf numFmtId="0" fontId="25" fillId="2" borderId="78" xfId="0" applyFont="1" applyFill="1" applyBorder="1" applyAlignment="1">
      <alignment horizontal="left"/>
    </xf>
    <xf numFmtId="0" fontId="25" fillId="2" borderId="79" xfId="0" applyFont="1" applyFill="1" applyBorder="1" applyAlignment="1">
      <alignment horizontal="left"/>
    </xf>
    <xf numFmtId="0" fontId="25" fillId="2" borderId="80" xfId="0" applyFont="1" applyFill="1" applyBorder="1" applyAlignment="1">
      <alignment horizontal="left"/>
    </xf>
    <xf numFmtId="0" fontId="25" fillId="2" borderId="81" xfId="0" applyFont="1" applyFill="1" applyBorder="1" applyAlignment="1">
      <alignment horizontal="left"/>
    </xf>
    <xf numFmtId="0" fontId="25" fillId="2" borderId="82" xfId="0" applyFont="1" applyFill="1" applyBorder="1" applyAlignment="1">
      <alignment horizontal="left"/>
    </xf>
    <xf numFmtId="0" fontId="25" fillId="2" borderId="83" xfId="0" applyFont="1" applyFill="1" applyBorder="1" applyAlignment="1">
      <alignment horizontal="left"/>
    </xf>
    <xf numFmtId="0" fontId="25" fillId="2" borderId="84" xfId="0" applyFont="1" applyFill="1" applyBorder="1" applyAlignment="1">
      <alignment horizontal="left"/>
    </xf>
    <xf numFmtId="0" fontId="23" fillId="2" borderId="76" xfId="0" applyFont="1" applyFill="1" applyBorder="1" applyAlignment="1">
      <alignment vertical="center"/>
    </xf>
    <xf numFmtId="0" fontId="18" fillId="2" borderId="87" xfId="0" applyFont="1" applyFill="1" applyBorder="1" applyAlignment="1">
      <alignment vertical="center"/>
    </xf>
    <xf numFmtId="0" fontId="18" fillId="2" borderId="88" xfId="0" applyFont="1" applyFill="1" applyBorder="1" applyAlignment="1">
      <alignment vertical="center"/>
    </xf>
    <xf numFmtId="0" fontId="18" fillId="2" borderId="89" xfId="0" applyFont="1" applyFill="1" applyBorder="1" applyAlignment="1">
      <alignment vertical="center"/>
    </xf>
    <xf numFmtId="0" fontId="23" fillId="2" borderId="90" xfId="0" applyFont="1" applyFill="1" applyBorder="1" applyAlignment="1">
      <alignment vertical="center"/>
    </xf>
    <xf numFmtId="0" fontId="23" fillId="2" borderId="78" xfId="0" applyFont="1" applyFill="1" applyBorder="1" applyAlignment="1">
      <alignment vertical="center"/>
    </xf>
    <xf numFmtId="0" fontId="23" fillId="2" borderId="91" xfId="0" applyFont="1" applyFill="1" applyBorder="1" applyAlignment="1">
      <alignment vertical="center"/>
    </xf>
    <xf numFmtId="0" fontId="23" fillId="2" borderId="79" xfId="0" applyFont="1" applyFill="1" applyBorder="1" applyAlignment="1">
      <alignment vertical="center"/>
    </xf>
    <xf numFmtId="0" fontId="20" fillId="2" borderId="92" xfId="0" applyFont="1" applyFill="1" applyBorder="1" applyAlignment="1">
      <alignment horizontal="left"/>
    </xf>
    <xf numFmtId="0" fontId="20" fillId="2" borderId="89" xfId="0" applyFont="1" applyFill="1" applyBorder="1" applyAlignment="1">
      <alignment horizontal="left"/>
    </xf>
    <xf numFmtId="0" fontId="25" fillId="2" borderId="93" xfId="0" applyFont="1" applyFill="1" applyBorder="1" applyAlignment="1">
      <alignment horizontal="left"/>
    </xf>
    <xf numFmtId="0" fontId="20" fillId="2" borderId="94" xfId="0" applyFont="1" applyFill="1" applyBorder="1" applyAlignment="1">
      <alignment horizontal="left"/>
    </xf>
    <xf numFmtId="0" fontId="25" fillId="2" borderId="95" xfId="0" applyFont="1" applyFill="1" applyBorder="1" applyAlignment="1">
      <alignment horizontal="left"/>
    </xf>
    <xf numFmtId="38" fontId="27" fillId="2" borderId="72" xfId="1" applyFont="1" applyFill="1" applyBorder="1" applyAlignment="1">
      <alignment vertical="center"/>
    </xf>
    <xf numFmtId="38" fontId="28" fillId="2" borderId="96" xfId="1" applyFont="1" applyFill="1" applyBorder="1" applyAlignment="1">
      <alignment vertical="center"/>
    </xf>
    <xf numFmtId="0" fontId="3" fillId="2" borderId="0" xfId="0" applyFont="1" applyFill="1" applyAlignment="1">
      <alignment vertical="center" shrinkToFit="1"/>
    </xf>
    <xf numFmtId="0" fontId="7" fillId="2" borderId="97" xfId="0" applyFont="1" applyFill="1" applyBorder="1" applyAlignment="1">
      <alignment horizontal="left" vertical="top"/>
    </xf>
    <xf numFmtId="0" fontId="7" fillId="2" borderId="98" xfId="0" applyFont="1" applyFill="1" applyBorder="1" applyAlignment="1">
      <alignment horizontal="left" vertical="top"/>
    </xf>
    <xf numFmtId="0" fontId="3" fillId="2" borderId="97" xfId="0" applyFont="1" applyFill="1" applyBorder="1" applyAlignment="1">
      <alignment vertical="center"/>
    </xf>
    <xf numFmtId="0" fontId="3" fillId="2" borderId="99" xfId="0" applyFont="1" applyFill="1" applyBorder="1" applyAlignment="1">
      <alignment vertical="center"/>
    </xf>
    <xf numFmtId="0" fontId="3" fillId="2" borderId="76" xfId="0" applyFont="1" applyFill="1" applyBorder="1" applyAlignment="1">
      <alignment vertical="center"/>
    </xf>
    <xf numFmtId="0" fontId="3" fillId="2" borderId="100" xfId="0" applyFont="1" applyFill="1" applyBorder="1" applyAlignment="1">
      <alignment vertical="center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5" fillId="2" borderId="4" xfId="0" applyFont="1" applyFill="1" applyBorder="1"/>
    <xf numFmtId="0" fontId="5" fillId="2" borderId="0" xfId="0" applyFont="1" applyFill="1"/>
    <xf numFmtId="0" fontId="5" fillId="3" borderId="0" xfId="0" applyFont="1" applyFill="1"/>
    <xf numFmtId="0" fontId="9" fillId="2" borderId="0" xfId="0" applyFont="1" applyFill="1"/>
    <xf numFmtId="0" fontId="7" fillId="2" borderId="2" xfId="0" applyFont="1" applyFill="1" applyBorder="1" applyAlignment="1">
      <alignment vertical="top"/>
    </xf>
    <xf numFmtId="0" fontId="7" fillId="2" borderId="5" xfId="0" applyFont="1" applyFill="1" applyBorder="1" applyAlignment="1">
      <alignment vertical="top"/>
    </xf>
    <xf numFmtId="0" fontId="8" fillId="2" borderId="6" xfId="0" applyFont="1" applyFill="1" applyBorder="1" applyAlignment="1">
      <alignment vertical="top"/>
    </xf>
    <xf numFmtId="0" fontId="8" fillId="2" borderId="0" xfId="0" applyFont="1" applyFill="1" applyAlignment="1">
      <alignment vertical="top"/>
    </xf>
    <xf numFmtId="0" fontId="8" fillId="2" borderId="0" xfId="0" applyFont="1" applyFill="1" applyAlignment="1">
      <alignment vertical="center"/>
    </xf>
    <xf numFmtId="0" fontId="5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38" fontId="12" fillId="2" borderId="4" xfId="1" applyFont="1" applyFill="1" applyBorder="1" applyAlignment="1" applyProtection="1">
      <alignment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18" fillId="2" borderId="88" xfId="0" applyFont="1" applyFill="1" applyBorder="1" applyAlignment="1">
      <alignment horizontal="center" vertical="center"/>
    </xf>
    <xf numFmtId="0" fontId="18" fillId="2" borderId="182" xfId="0" applyFont="1" applyFill="1" applyBorder="1" applyAlignment="1">
      <alignment horizontal="center" vertical="center"/>
    </xf>
    <xf numFmtId="0" fontId="23" fillId="2" borderId="192" xfId="0" applyFont="1" applyFill="1" applyBorder="1" applyAlignment="1">
      <alignment horizontal="center" vertical="center"/>
    </xf>
    <xf numFmtId="0" fontId="23" fillId="2" borderId="79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4" fillId="2" borderId="0" xfId="0" applyFont="1" applyFill="1" applyAlignment="1">
      <alignment horizontal="left" vertical="center" shrinkToFit="1"/>
    </xf>
    <xf numFmtId="0" fontId="4" fillId="2" borderId="9" xfId="0" applyFont="1" applyFill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12" fillId="2" borderId="0" xfId="0" applyFont="1" applyFill="1" applyAlignment="1">
      <alignment shrinkToFit="1"/>
    </xf>
    <xf numFmtId="0" fontId="12" fillId="2" borderId="10" xfId="0" applyFont="1" applyFill="1" applyBorder="1" applyAlignment="1">
      <alignment shrinkToFit="1"/>
    </xf>
    <xf numFmtId="49" fontId="12" fillId="0" borderId="0" xfId="0" applyNumberFormat="1" applyFont="1" applyAlignment="1">
      <alignment horizontal="center"/>
    </xf>
    <xf numFmtId="49" fontId="12" fillId="0" borderId="10" xfId="0" applyNumberFormat="1" applyFont="1" applyBorder="1" applyAlignment="1">
      <alignment horizontal="center"/>
    </xf>
    <xf numFmtId="58" fontId="3" fillId="3" borderId="11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13" fillId="3" borderId="27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3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/>
    </xf>
    <xf numFmtId="0" fontId="3" fillId="3" borderId="1" xfId="0" applyFont="1" applyFill="1" applyBorder="1" applyAlignment="1">
      <alignment vertical="center"/>
    </xf>
    <xf numFmtId="0" fontId="5" fillId="3" borderId="20" xfId="0" applyFont="1" applyFill="1" applyBorder="1" applyAlignment="1">
      <alignment vertical="center" shrinkToFit="1"/>
    </xf>
    <xf numFmtId="0" fontId="5" fillId="3" borderId="10" xfId="0" applyFont="1" applyFill="1" applyBorder="1" applyAlignment="1">
      <alignment vertical="center" shrinkToFit="1"/>
    </xf>
    <xf numFmtId="0" fontId="5" fillId="3" borderId="21" xfId="0" applyFont="1" applyFill="1" applyBorder="1" applyAlignment="1">
      <alignment vertical="center" shrinkToFit="1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178" fontId="14" fillId="4" borderId="28" xfId="0" applyNumberFormat="1" applyFont="1" applyFill="1" applyBorder="1" applyAlignment="1">
      <alignment vertical="center"/>
    </xf>
    <xf numFmtId="178" fontId="14" fillId="4" borderId="2" xfId="0" applyNumberFormat="1" applyFont="1" applyFill="1" applyBorder="1" applyAlignment="1">
      <alignment vertical="center"/>
    </xf>
    <xf numFmtId="178" fontId="14" fillId="4" borderId="5" xfId="0" applyNumberFormat="1" applyFont="1" applyFill="1" applyBorder="1" applyAlignment="1">
      <alignment vertical="center"/>
    </xf>
    <xf numFmtId="178" fontId="14" fillId="4" borderId="20" xfId="0" applyNumberFormat="1" applyFont="1" applyFill="1" applyBorder="1" applyAlignment="1">
      <alignment vertical="center"/>
    </xf>
    <xf numFmtId="178" fontId="14" fillId="4" borderId="10" xfId="0" applyNumberFormat="1" applyFont="1" applyFill="1" applyBorder="1" applyAlignment="1">
      <alignment vertical="center"/>
    </xf>
    <xf numFmtId="178" fontId="14" fillId="4" borderId="21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0" fontId="6" fillId="4" borderId="0" xfId="0" applyFont="1" applyFill="1" applyAlignment="1">
      <alignment horizontal="left" vertical="center" shrinkToFit="1"/>
    </xf>
    <xf numFmtId="0" fontId="6" fillId="3" borderId="0" xfId="0" applyFont="1" applyFill="1" applyAlignment="1">
      <alignment horizontal="left" vertic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0" fontId="3" fillId="3" borderId="31" xfId="0" applyFont="1" applyFill="1" applyBorder="1" applyAlignment="1">
      <alignment vertical="center"/>
    </xf>
    <xf numFmtId="0" fontId="5" fillId="2" borderId="32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2" fillId="3" borderId="24" xfId="0" applyFont="1" applyFill="1" applyBorder="1" applyAlignment="1">
      <alignment horizontal="center"/>
    </xf>
    <xf numFmtId="38" fontId="12" fillId="3" borderId="24" xfId="1" applyFont="1" applyFill="1" applyBorder="1" applyAlignment="1" applyProtection="1">
      <alignment vertical="center"/>
    </xf>
    <xf numFmtId="38" fontId="12" fillId="3" borderId="25" xfId="1" applyFont="1" applyFill="1" applyBorder="1" applyAlignment="1" applyProtection="1">
      <alignment vertical="center"/>
    </xf>
    <xf numFmtId="38" fontId="12" fillId="3" borderId="33" xfId="1" applyFont="1" applyFill="1" applyBorder="1" applyAlignment="1" applyProtection="1">
      <alignment vertical="center"/>
    </xf>
    <xf numFmtId="38" fontId="12" fillId="2" borderId="24" xfId="1" applyFont="1" applyFill="1" applyBorder="1" applyAlignment="1" applyProtection="1">
      <alignment vertical="center"/>
    </xf>
    <xf numFmtId="38" fontId="12" fillId="2" borderId="25" xfId="1" applyFont="1" applyFill="1" applyBorder="1" applyAlignment="1" applyProtection="1">
      <alignment vertical="center"/>
    </xf>
    <xf numFmtId="38" fontId="12" fillId="2" borderId="33" xfId="1" applyFont="1" applyFill="1" applyBorder="1" applyAlignment="1" applyProtection="1">
      <alignment vertical="center"/>
    </xf>
    <xf numFmtId="38" fontId="12" fillId="2" borderId="26" xfId="1" applyFont="1" applyFill="1" applyBorder="1" applyAlignment="1" applyProtection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right" vertical="center"/>
    </xf>
    <xf numFmtId="0" fontId="7" fillId="2" borderId="35" xfId="0" applyFont="1" applyFill="1" applyBorder="1" applyAlignment="1">
      <alignment horizontal="right" vertical="center"/>
    </xf>
    <xf numFmtId="0" fontId="8" fillId="2" borderId="36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38" fontId="12" fillId="2" borderId="36" xfId="1" applyFont="1" applyFill="1" applyBorder="1" applyAlignment="1" applyProtection="1">
      <alignment vertical="center"/>
    </xf>
    <xf numFmtId="38" fontId="12" fillId="2" borderId="37" xfId="1" applyFont="1" applyFill="1" applyBorder="1" applyAlignment="1" applyProtection="1">
      <alignment vertical="center"/>
    </xf>
    <xf numFmtId="38" fontId="12" fillId="2" borderId="38" xfId="1" applyFont="1" applyFill="1" applyBorder="1" applyAlignment="1" applyProtection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176" fontId="5" fillId="3" borderId="24" xfId="0" applyNumberFormat="1" applyFont="1" applyFill="1" applyBorder="1" applyAlignment="1">
      <alignment horizontal="left" vertical="center" shrinkToFit="1"/>
    </xf>
    <xf numFmtId="176" fontId="5" fillId="3" borderId="33" xfId="0" applyNumberFormat="1" applyFont="1" applyFill="1" applyBorder="1" applyAlignment="1">
      <alignment horizontal="left" vertical="center" shrinkToFit="1"/>
    </xf>
    <xf numFmtId="0" fontId="5" fillId="3" borderId="17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176" fontId="5" fillId="3" borderId="17" xfId="0" applyNumberFormat="1" applyFont="1" applyFill="1" applyBorder="1" applyAlignment="1">
      <alignment horizontal="left" shrinkToFit="1"/>
    </xf>
    <xf numFmtId="0" fontId="5" fillId="2" borderId="40" xfId="0" applyFont="1" applyFill="1" applyBorder="1" applyAlignment="1">
      <alignment horizontal="left"/>
    </xf>
    <xf numFmtId="0" fontId="5" fillId="2" borderId="22" xfId="0" applyFont="1" applyFill="1" applyBorder="1" applyAlignment="1">
      <alignment horizontal="left"/>
    </xf>
    <xf numFmtId="0" fontId="7" fillId="2" borderId="27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3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38" fontId="12" fillId="2" borderId="28" xfId="1" applyFont="1" applyFill="1" applyBorder="1" applyAlignment="1" applyProtection="1">
      <alignment vertical="center"/>
    </xf>
    <xf numFmtId="38" fontId="12" fillId="2" borderId="2" xfId="1" applyFont="1" applyFill="1" applyBorder="1" applyAlignment="1" applyProtection="1">
      <alignment vertical="center"/>
    </xf>
    <xf numFmtId="38" fontId="12" fillId="2" borderId="3" xfId="1" applyFont="1" applyFill="1" applyBorder="1" applyAlignment="1" applyProtection="1">
      <alignment vertical="center"/>
    </xf>
    <xf numFmtId="38" fontId="12" fillId="2" borderId="20" xfId="1" applyFont="1" applyFill="1" applyBorder="1" applyAlignment="1" applyProtection="1">
      <alignment vertical="center"/>
    </xf>
    <xf numFmtId="38" fontId="12" fillId="2" borderId="10" xfId="1" applyFont="1" applyFill="1" applyBorder="1" applyAlignment="1" applyProtection="1">
      <alignment vertical="center"/>
    </xf>
    <xf numFmtId="38" fontId="12" fillId="2" borderId="31" xfId="1" applyFont="1" applyFill="1" applyBorder="1" applyAlignment="1" applyProtection="1">
      <alignment vertical="center"/>
    </xf>
    <xf numFmtId="0" fontId="5" fillId="2" borderId="4" xfId="0" applyFont="1" applyFill="1" applyBorder="1" applyAlignment="1">
      <alignment horizontal="left"/>
    </xf>
    <xf numFmtId="0" fontId="11" fillId="2" borderId="0" xfId="0" applyFont="1" applyFill="1" applyAlignment="1">
      <alignment horizontal="center" vertical="top"/>
    </xf>
    <xf numFmtId="0" fontId="5" fillId="3" borderId="39" xfId="0" applyFont="1" applyFill="1" applyBorder="1" applyAlignment="1">
      <alignment horizontal="left" vertical="center"/>
    </xf>
    <xf numFmtId="0" fontId="3" fillId="2" borderId="0" xfId="0" applyFont="1" applyFill="1" applyAlignment="1">
      <alignment vertical="center" shrinkToFit="1"/>
    </xf>
    <xf numFmtId="0" fontId="5" fillId="2" borderId="10" xfId="0" applyFont="1" applyFill="1" applyBorder="1" applyAlignment="1">
      <alignment horizontal="left"/>
    </xf>
    <xf numFmtId="0" fontId="5" fillId="2" borderId="17" xfId="0" applyFont="1" applyFill="1" applyBorder="1" applyAlignment="1">
      <alignment horizontal="left"/>
    </xf>
    <xf numFmtId="0" fontId="5" fillId="2" borderId="56" xfId="0" applyFont="1" applyFill="1" applyBorder="1" applyAlignment="1">
      <alignment horizontal="left"/>
    </xf>
    <xf numFmtId="0" fontId="8" fillId="2" borderId="8" xfId="0" applyFont="1" applyFill="1" applyBorder="1" applyAlignment="1">
      <alignment horizontal="left" vertical="top"/>
    </xf>
    <xf numFmtId="0" fontId="8" fillId="2" borderId="17" xfId="0" applyFont="1" applyFill="1" applyBorder="1" applyAlignment="1">
      <alignment horizontal="left" vertical="top"/>
    </xf>
    <xf numFmtId="0" fontId="8" fillId="2" borderId="24" xfId="0" applyFont="1" applyFill="1" applyBorder="1" applyAlignment="1">
      <alignment horizontal="left" vertical="top"/>
    </xf>
    <xf numFmtId="0" fontId="8" fillId="0" borderId="57" xfId="0" applyFont="1" applyBorder="1" applyAlignment="1">
      <alignment horizontal="left" vertical="top"/>
    </xf>
    <xf numFmtId="0" fontId="8" fillId="0" borderId="58" xfId="0" applyFont="1" applyBorder="1" applyAlignment="1">
      <alignment horizontal="left" vertical="top"/>
    </xf>
    <xf numFmtId="0" fontId="8" fillId="2" borderId="59" xfId="0" applyFont="1" applyFill="1" applyBorder="1" applyAlignment="1">
      <alignment horizontal="left" vertical="top"/>
    </xf>
    <xf numFmtId="0" fontId="8" fillId="2" borderId="60" xfId="0" applyFont="1" applyFill="1" applyBorder="1" applyAlignment="1">
      <alignment horizontal="left" vertical="top"/>
    </xf>
    <xf numFmtId="0" fontId="8" fillId="2" borderId="61" xfId="0" applyFont="1" applyFill="1" applyBorder="1" applyAlignment="1">
      <alignment horizontal="left" vertical="top"/>
    </xf>
    <xf numFmtId="0" fontId="8" fillId="2" borderId="41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left"/>
    </xf>
    <xf numFmtId="0" fontId="5" fillId="2" borderId="25" xfId="0" applyFont="1" applyFill="1" applyBorder="1" applyAlignment="1">
      <alignment horizontal="left"/>
    </xf>
    <xf numFmtId="0" fontId="5" fillId="2" borderId="26" xfId="0" applyFont="1" applyFill="1" applyBorder="1" applyAlignment="1">
      <alignment horizontal="left"/>
    </xf>
    <xf numFmtId="0" fontId="7" fillId="2" borderId="47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38" fontId="12" fillId="2" borderId="51" xfId="0" applyNumberFormat="1" applyFont="1" applyFill="1" applyBorder="1" applyAlignment="1">
      <alignment vertical="center"/>
    </xf>
    <xf numFmtId="0" fontId="12" fillId="2" borderId="52" xfId="0" applyFont="1" applyFill="1" applyBorder="1" applyAlignment="1">
      <alignment vertical="center"/>
    </xf>
    <xf numFmtId="0" fontId="12" fillId="2" borderId="53" xfId="0" applyFont="1" applyFill="1" applyBorder="1" applyAlignment="1">
      <alignment vertical="center"/>
    </xf>
    <xf numFmtId="0" fontId="12" fillId="2" borderId="54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0" fontId="12" fillId="2" borderId="55" xfId="0" applyFont="1" applyFill="1" applyBorder="1" applyAlignment="1">
      <alignment vertical="center"/>
    </xf>
    <xf numFmtId="0" fontId="5" fillId="2" borderId="30" xfId="0" applyFont="1" applyFill="1" applyBorder="1" applyAlignment="1">
      <alignment horizontal="left"/>
    </xf>
    <xf numFmtId="0" fontId="7" fillId="2" borderId="2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9" fontId="5" fillId="3" borderId="2" xfId="0" applyNumberFormat="1" applyFont="1" applyFill="1" applyBorder="1" applyAlignment="1">
      <alignment horizontal="center" vertical="center"/>
    </xf>
    <xf numFmtId="9" fontId="5" fillId="3" borderId="5" xfId="0" applyNumberFormat="1" applyFont="1" applyFill="1" applyBorder="1" applyAlignment="1">
      <alignment horizontal="center" vertical="center"/>
    </xf>
    <xf numFmtId="9" fontId="5" fillId="3" borderId="43" xfId="0" applyNumberFormat="1" applyFont="1" applyFill="1" applyBorder="1" applyAlignment="1">
      <alignment horizontal="center" vertical="center"/>
    </xf>
    <xf numFmtId="9" fontId="5" fillId="3" borderId="44" xfId="0" applyNumberFormat="1" applyFont="1" applyFill="1" applyBorder="1" applyAlignment="1">
      <alignment horizontal="center" vertical="center"/>
    </xf>
    <xf numFmtId="38" fontId="12" fillId="2" borderId="45" xfId="1" applyFont="1" applyFill="1" applyBorder="1" applyAlignment="1" applyProtection="1">
      <alignment vertical="center"/>
    </xf>
    <xf numFmtId="38" fontId="12" fillId="2" borderId="43" xfId="1" applyFont="1" applyFill="1" applyBorder="1" applyAlignment="1" applyProtection="1">
      <alignment vertical="center"/>
    </xf>
    <xf numFmtId="38" fontId="12" fillId="2" borderId="46" xfId="1" applyFont="1" applyFill="1" applyBorder="1" applyAlignment="1" applyProtection="1">
      <alignment vertical="center"/>
    </xf>
    <xf numFmtId="0" fontId="4" fillId="3" borderId="0" xfId="0" applyFont="1" applyFill="1" applyAlignment="1" applyProtection="1">
      <alignment horizontal="left" vertical="center" shrinkToFit="1"/>
      <protection locked="0"/>
    </xf>
    <xf numFmtId="38" fontId="12" fillId="3" borderId="24" xfId="1" applyFont="1" applyFill="1" applyBorder="1" applyAlignment="1" applyProtection="1">
      <alignment vertical="center"/>
      <protection locked="0"/>
    </xf>
    <xf numFmtId="38" fontId="12" fillId="3" borderId="25" xfId="1" applyFont="1" applyFill="1" applyBorder="1" applyAlignment="1" applyProtection="1">
      <alignment vertical="center"/>
      <protection locked="0"/>
    </xf>
    <xf numFmtId="38" fontId="12" fillId="3" borderId="33" xfId="1" applyFont="1" applyFill="1" applyBorder="1" applyAlignment="1" applyProtection="1">
      <alignment vertical="center"/>
      <protection locked="0"/>
    </xf>
    <xf numFmtId="49" fontId="6" fillId="3" borderId="0" xfId="0" applyNumberFormat="1" applyFont="1" applyFill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38" fontId="12" fillId="2" borderId="24" xfId="1" applyFont="1" applyFill="1" applyBorder="1" applyAlignment="1" applyProtection="1">
      <alignment vertical="center"/>
      <protection locked="0"/>
    </xf>
    <xf numFmtId="38" fontId="12" fillId="2" borderId="25" xfId="1" applyFont="1" applyFill="1" applyBorder="1" applyAlignment="1" applyProtection="1">
      <alignment vertical="center"/>
      <protection locked="0"/>
    </xf>
    <xf numFmtId="38" fontId="12" fillId="2" borderId="33" xfId="1" applyFont="1" applyFill="1" applyBorder="1" applyAlignment="1" applyProtection="1">
      <alignment vertical="center"/>
      <protection locked="0"/>
    </xf>
    <xf numFmtId="0" fontId="3" fillId="3" borderId="0" xfId="0" applyFont="1" applyFill="1" applyAlignment="1" applyProtection="1">
      <alignment vertical="center" shrinkToFit="1"/>
      <protection locked="0"/>
    </xf>
    <xf numFmtId="0" fontId="3" fillId="3" borderId="1" xfId="0" applyFont="1" applyFill="1" applyBorder="1" applyAlignment="1" applyProtection="1">
      <alignment vertical="center" shrinkToFit="1"/>
      <protection locked="0"/>
    </xf>
    <xf numFmtId="58" fontId="3" fillId="3" borderId="11" xfId="0" applyNumberFormat="1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vertical="center"/>
      <protection locked="0"/>
    </xf>
    <xf numFmtId="0" fontId="3" fillId="3" borderId="31" xfId="0" applyFont="1" applyFill="1" applyBorder="1" applyAlignment="1" applyProtection="1">
      <alignment vertical="center"/>
      <protection locked="0"/>
    </xf>
    <xf numFmtId="0" fontId="13" fillId="3" borderId="27" xfId="0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30" xfId="0" applyFont="1" applyFill="1" applyBorder="1" applyAlignment="1" applyProtection="1">
      <alignment horizontal="center" vertical="center"/>
      <protection locked="0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0" fontId="13" fillId="3" borderId="21" xfId="0" applyFont="1" applyFill="1" applyBorder="1" applyAlignment="1" applyProtection="1">
      <alignment horizontal="center" vertical="center"/>
      <protection locked="0"/>
    </xf>
    <xf numFmtId="0" fontId="12" fillId="3" borderId="8" xfId="0" applyFont="1" applyFill="1" applyBorder="1" applyAlignment="1" applyProtection="1">
      <alignment horizontal="center"/>
      <protection locked="0"/>
    </xf>
    <xf numFmtId="0" fontId="12" fillId="3" borderId="17" xfId="0" applyFont="1" applyFill="1" applyBorder="1" applyAlignment="1" applyProtection="1">
      <alignment horizontal="center"/>
      <protection locked="0"/>
    </xf>
    <xf numFmtId="0" fontId="12" fillId="3" borderId="24" xfId="0" applyFont="1" applyFill="1" applyBorder="1" applyAlignment="1" applyProtection="1">
      <alignment horizontal="center"/>
      <protection locked="0"/>
    </xf>
    <xf numFmtId="0" fontId="5" fillId="3" borderId="20" xfId="0" applyFont="1" applyFill="1" applyBorder="1" applyAlignment="1" applyProtection="1">
      <alignment vertical="center" shrinkToFit="1"/>
      <protection locked="0"/>
    </xf>
    <xf numFmtId="0" fontId="5" fillId="3" borderId="10" xfId="0" applyFont="1" applyFill="1" applyBorder="1" applyAlignment="1" applyProtection="1">
      <alignment vertical="center" shrinkToFit="1"/>
      <protection locked="0"/>
    </xf>
    <xf numFmtId="0" fontId="5" fillId="3" borderId="21" xfId="0" applyFont="1" applyFill="1" applyBorder="1" applyAlignment="1" applyProtection="1">
      <alignment vertical="center" shrinkToFit="1"/>
      <protection locked="0"/>
    </xf>
    <xf numFmtId="0" fontId="5" fillId="3" borderId="17" xfId="0" applyFont="1" applyFill="1" applyBorder="1" applyAlignment="1" applyProtection="1">
      <alignment horizontal="left" vertical="center"/>
      <protection locked="0"/>
    </xf>
    <xf numFmtId="176" fontId="5" fillId="3" borderId="17" xfId="0" applyNumberFormat="1" applyFont="1" applyFill="1" applyBorder="1" applyAlignment="1" applyProtection="1">
      <alignment horizontal="center" vertical="center" shrinkToFit="1"/>
      <protection locked="0"/>
    </xf>
    <xf numFmtId="0" fontId="3" fillId="3" borderId="17" xfId="0" applyFont="1" applyFill="1" applyBorder="1" applyAlignment="1" applyProtection="1">
      <alignment vertical="center"/>
      <protection locked="0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6" fontId="14" fillId="4" borderId="28" xfId="0" applyNumberFormat="1" applyFont="1" applyFill="1" applyBorder="1" applyAlignment="1">
      <alignment vertical="center"/>
    </xf>
    <xf numFmtId="6" fontId="14" fillId="4" borderId="2" xfId="0" applyNumberFormat="1" applyFont="1" applyFill="1" applyBorder="1" applyAlignment="1">
      <alignment vertical="center"/>
    </xf>
    <xf numFmtId="6" fontId="14" fillId="4" borderId="5" xfId="0" applyNumberFormat="1" applyFont="1" applyFill="1" applyBorder="1" applyAlignment="1">
      <alignment vertical="center"/>
    </xf>
    <xf numFmtId="6" fontId="14" fillId="4" borderId="20" xfId="0" applyNumberFormat="1" applyFont="1" applyFill="1" applyBorder="1" applyAlignment="1">
      <alignment vertical="center"/>
    </xf>
    <xf numFmtId="6" fontId="14" fillId="4" borderId="10" xfId="0" applyNumberFormat="1" applyFont="1" applyFill="1" applyBorder="1" applyAlignment="1">
      <alignment vertical="center"/>
    </xf>
    <xf numFmtId="6" fontId="14" fillId="4" borderId="21" xfId="0" applyNumberFormat="1" applyFont="1" applyFill="1" applyBorder="1" applyAlignment="1">
      <alignment vertical="center"/>
    </xf>
    <xf numFmtId="0" fontId="8" fillId="3" borderId="4" xfId="0" applyFont="1" applyFill="1" applyBorder="1" applyAlignment="1" applyProtection="1">
      <alignment vertical="center"/>
      <protection locked="0"/>
    </xf>
    <xf numFmtId="0" fontId="8" fillId="3" borderId="0" xfId="0" applyFont="1" applyFill="1" applyAlignment="1" applyProtection="1">
      <alignment vertical="center"/>
      <protection locked="0"/>
    </xf>
    <xf numFmtId="0" fontId="8" fillId="3" borderId="1" xfId="0" applyFont="1" applyFill="1" applyBorder="1" applyAlignment="1" applyProtection="1">
      <alignment vertical="center"/>
      <protection locked="0"/>
    </xf>
    <xf numFmtId="176" fontId="5" fillId="3" borderId="24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33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32" xfId="0" applyFont="1" applyFill="1" applyBorder="1" applyAlignment="1" applyProtection="1">
      <alignment vertical="center"/>
      <protection locked="0"/>
    </xf>
    <xf numFmtId="0" fontId="8" fillId="3" borderId="9" xfId="0" applyFont="1" applyFill="1" applyBorder="1" applyAlignment="1" applyProtection="1">
      <alignment vertical="center"/>
      <protection locked="0"/>
    </xf>
    <xf numFmtId="0" fontId="8" fillId="3" borderId="55" xfId="0" applyFont="1" applyFill="1" applyBorder="1" applyAlignment="1" applyProtection="1">
      <alignment vertical="center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0" fontId="8" fillId="3" borderId="1" xfId="0" applyFont="1" applyFill="1" applyBorder="1" applyAlignment="1" applyProtection="1">
      <alignment horizontal="left" vertical="center"/>
      <protection locked="0"/>
    </xf>
    <xf numFmtId="9" fontId="5" fillId="3" borderId="2" xfId="0" applyNumberFormat="1" applyFont="1" applyFill="1" applyBorder="1" applyAlignment="1" applyProtection="1">
      <alignment horizontal="center" vertical="center"/>
      <protection locked="0"/>
    </xf>
    <xf numFmtId="9" fontId="5" fillId="3" borderId="5" xfId="0" applyNumberFormat="1" applyFont="1" applyFill="1" applyBorder="1" applyAlignment="1" applyProtection="1">
      <alignment horizontal="center" vertical="center"/>
      <protection locked="0"/>
    </xf>
    <xf numFmtId="9" fontId="5" fillId="3" borderId="43" xfId="0" applyNumberFormat="1" applyFont="1" applyFill="1" applyBorder="1" applyAlignment="1" applyProtection="1">
      <alignment horizontal="center" vertical="center"/>
      <protection locked="0"/>
    </xf>
    <xf numFmtId="9" fontId="5" fillId="3" borderId="44" xfId="0" applyNumberFormat="1" applyFont="1" applyFill="1" applyBorder="1" applyAlignment="1" applyProtection="1">
      <alignment horizontal="center" vertical="center"/>
      <protection locked="0"/>
    </xf>
    <xf numFmtId="38" fontId="5" fillId="2" borderId="4" xfId="0" applyNumberFormat="1" applyFont="1" applyFill="1" applyBorder="1" applyAlignment="1">
      <alignment horizontal="center" vertical="center"/>
    </xf>
    <xf numFmtId="38" fontId="5" fillId="2" borderId="0" xfId="0" applyNumberFormat="1" applyFont="1" applyFill="1" applyAlignment="1">
      <alignment horizontal="center" vertical="center"/>
    </xf>
    <xf numFmtId="0" fontId="5" fillId="3" borderId="39" xfId="0" applyFont="1" applyFill="1" applyBorder="1" applyAlignment="1" applyProtection="1">
      <alignment horizontal="left" vertical="center"/>
      <protection locked="0"/>
    </xf>
    <xf numFmtId="0" fontId="8" fillId="2" borderId="27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0" fontId="3" fillId="3" borderId="13" xfId="0" applyFont="1" applyFill="1" applyBorder="1" applyAlignment="1" applyProtection="1">
      <alignment horizontal="center" vertical="center" wrapText="1"/>
      <protection locked="0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0" fontId="3" fillId="3" borderId="20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0" fontId="4" fillId="3" borderId="20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31" fillId="2" borderId="4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29" xfId="0" applyFont="1" applyFill="1" applyBorder="1" applyAlignment="1">
      <alignment horizontal="center" vertical="center"/>
    </xf>
    <xf numFmtId="49" fontId="31" fillId="0" borderId="0" xfId="0" applyNumberFormat="1" applyFont="1" applyAlignment="1">
      <alignment horizontal="center"/>
    </xf>
    <xf numFmtId="49" fontId="31" fillId="0" borderId="104" xfId="0" applyNumberFormat="1" applyFont="1" applyBorder="1" applyAlignment="1">
      <alignment horizontal="center"/>
    </xf>
    <xf numFmtId="38" fontId="12" fillId="2" borderId="105" xfId="1" applyFont="1" applyFill="1" applyBorder="1" applyAlignment="1">
      <alignment vertical="center"/>
    </xf>
    <xf numFmtId="38" fontId="12" fillId="2" borderId="87" xfId="1" applyFont="1" applyFill="1" applyBorder="1" applyAlignment="1">
      <alignment vertical="center"/>
    </xf>
    <xf numFmtId="38" fontId="12" fillId="2" borderId="106" xfId="1" applyFont="1" applyFill="1" applyBorder="1" applyAlignment="1">
      <alignment vertical="center"/>
    </xf>
    <xf numFmtId="38" fontId="12" fillId="2" borderId="97" xfId="1" applyFont="1" applyFill="1" applyBorder="1" applyAlignment="1">
      <alignment vertical="center"/>
    </xf>
    <xf numFmtId="38" fontId="12" fillId="2" borderId="99" xfId="1" applyFont="1" applyFill="1" applyBorder="1" applyAlignment="1">
      <alignment vertical="center"/>
    </xf>
    <xf numFmtId="38" fontId="12" fillId="2" borderId="107" xfId="1" applyFont="1" applyFill="1" applyBorder="1" applyAlignment="1">
      <alignment vertical="center"/>
    </xf>
    <xf numFmtId="38" fontId="12" fillId="2" borderId="0" xfId="1" applyFont="1" applyFill="1" applyBorder="1" applyAlignment="1">
      <alignment vertical="center"/>
    </xf>
    <xf numFmtId="38" fontId="12" fillId="2" borderId="64" xfId="1" applyFont="1" applyFill="1" applyBorder="1" applyAlignment="1">
      <alignment vertical="center"/>
    </xf>
    <xf numFmtId="38" fontId="12" fillId="2" borderId="108" xfId="1" applyFont="1" applyFill="1" applyBorder="1" applyAlignment="1">
      <alignment vertical="center"/>
    </xf>
    <xf numFmtId="38" fontId="12" fillId="2" borderId="103" xfId="1" applyFont="1" applyFill="1" applyBorder="1" applyAlignment="1">
      <alignment vertical="center"/>
    </xf>
    <xf numFmtId="38" fontId="12" fillId="2" borderId="109" xfId="1" applyFont="1" applyFill="1" applyBorder="1" applyAlignment="1">
      <alignment vertical="center"/>
    </xf>
    <xf numFmtId="0" fontId="18" fillId="2" borderId="113" xfId="0" applyFont="1" applyFill="1" applyBorder="1" applyAlignment="1">
      <alignment horizontal="left" vertical="center"/>
    </xf>
    <xf numFmtId="0" fontId="18" fillId="2" borderId="87" xfId="0" applyFont="1" applyFill="1" applyBorder="1" applyAlignment="1">
      <alignment horizontal="center" vertical="center"/>
    </xf>
    <xf numFmtId="0" fontId="18" fillId="2" borderId="88" xfId="0" applyFont="1" applyFill="1" applyBorder="1" applyAlignment="1">
      <alignment horizontal="center" vertical="center"/>
    </xf>
    <xf numFmtId="0" fontId="18" fillId="2" borderId="121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vertical="center" shrinkToFit="1"/>
    </xf>
    <xf numFmtId="0" fontId="20" fillId="2" borderId="122" xfId="0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123" xfId="0" applyFont="1" applyFill="1" applyBorder="1" applyAlignment="1">
      <alignment horizontal="center"/>
    </xf>
    <xf numFmtId="0" fontId="20" fillId="2" borderId="111" xfId="0" applyFont="1" applyFill="1" applyBorder="1" applyAlignment="1">
      <alignment horizontal="center"/>
    </xf>
    <xf numFmtId="0" fontId="4" fillId="2" borderId="124" xfId="0" applyFont="1" applyFill="1" applyBorder="1" applyAlignment="1">
      <alignment horizontal="center" vertical="center"/>
    </xf>
    <xf numFmtId="0" fontId="4" fillId="2" borderId="125" xfId="0" applyFont="1" applyFill="1" applyBorder="1" applyAlignment="1">
      <alignment horizontal="center" vertical="center"/>
    </xf>
    <xf numFmtId="0" fontId="4" fillId="2" borderId="104" xfId="0" applyFont="1" applyFill="1" applyBorder="1" applyAlignment="1">
      <alignment horizontal="center" vertical="center"/>
    </xf>
    <xf numFmtId="0" fontId="4" fillId="2" borderId="126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 shrinkToFit="1"/>
    </xf>
    <xf numFmtId="0" fontId="16" fillId="2" borderId="111" xfId="0" applyFont="1" applyFill="1" applyBorder="1" applyAlignment="1">
      <alignment vertical="center" shrinkToFit="1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20" fillId="2" borderId="0" xfId="0" applyFont="1" applyFill="1" applyAlignment="1">
      <alignment horizontal="left"/>
    </xf>
    <xf numFmtId="0" fontId="27" fillId="2" borderId="0" xfId="0" applyFont="1" applyFill="1" applyAlignment="1">
      <alignment horizontal="center"/>
    </xf>
    <xf numFmtId="0" fontId="27" fillId="2" borderId="104" xfId="0" applyFont="1" applyFill="1" applyBorder="1" applyAlignment="1">
      <alignment horizontal="center"/>
    </xf>
    <xf numFmtId="0" fontId="32" fillId="2" borderId="114" xfId="0" applyFont="1" applyFill="1" applyBorder="1" applyAlignment="1">
      <alignment horizontal="center" vertical="center"/>
    </xf>
    <xf numFmtId="0" fontId="30" fillId="2" borderId="115" xfId="0" applyFont="1" applyFill="1" applyBorder="1" applyAlignment="1">
      <alignment horizontal="right" vertical="center"/>
    </xf>
    <xf numFmtId="0" fontId="30" fillId="2" borderId="116" xfId="0" applyFont="1" applyFill="1" applyBorder="1" applyAlignment="1">
      <alignment horizontal="right" vertical="center"/>
    </xf>
    <xf numFmtId="0" fontId="30" fillId="2" borderId="117" xfId="0" applyFont="1" applyFill="1" applyBorder="1" applyAlignment="1">
      <alignment horizontal="right" vertical="center"/>
    </xf>
    <xf numFmtId="38" fontId="12" fillId="2" borderId="107" xfId="1" applyFont="1" applyFill="1" applyBorder="1" applyAlignment="1">
      <alignment horizontal="right" vertical="center"/>
    </xf>
    <xf numFmtId="38" fontId="12" fillId="2" borderId="0" xfId="1" applyFont="1" applyFill="1" applyBorder="1" applyAlignment="1">
      <alignment horizontal="right" vertical="center"/>
    </xf>
    <xf numFmtId="38" fontId="12" fillId="2" borderId="64" xfId="1" applyFont="1" applyFill="1" applyBorder="1" applyAlignment="1">
      <alignment horizontal="right" vertical="center"/>
    </xf>
    <xf numFmtId="38" fontId="12" fillId="2" borderId="110" xfId="1" applyFont="1" applyFill="1" applyBorder="1" applyAlignment="1">
      <alignment horizontal="right" vertical="center"/>
    </xf>
    <xf numFmtId="38" fontId="12" fillId="2" borderId="111" xfId="1" applyFont="1" applyFill="1" applyBorder="1" applyAlignment="1">
      <alignment horizontal="right" vertical="center"/>
    </xf>
    <xf numFmtId="38" fontId="12" fillId="2" borderId="112" xfId="1" applyFont="1" applyFill="1" applyBorder="1" applyAlignment="1">
      <alignment horizontal="right" vertical="center"/>
    </xf>
    <xf numFmtId="176" fontId="5" fillId="2" borderId="105" xfId="0" applyNumberFormat="1" applyFont="1" applyFill="1" applyBorder="1" applyAlignment="1">
      <alignment horizontal="left" vertical="center" shrinkToFit="1"/>
    </xf>
    <xf numFmtId="177" fontId="5" fillId="2" borderId="105" xfId="0" applyNumberFormat="1" applyFont="1" applyFill="1" applyBorder="1" applyAlignment="1">
      <alignment horizontal="left" vertical="center"/>
    </xf>
    <xf numFmtId="176" fontId="5" fillId="2" borderId="105" xfId="0" applyNumberFormat="1" applyFont="1" applyFill="1" applyBorder="1" applyAlignment="1">
      <alignment horizontal="center" vertical="center" shrinkToFit="1"/>
    </xf>
    <xf numFmtId="0" fontId="3" fillId="2" borderId="105" xfId="0" applyFont="1" applyFill="1" applyBorder="1" applyAlignment="1">
      <alignment vertical="center"/>
    </xf>
    <xf numFmtId="177" fontId="3" fillId="2" borderId="105" xfId="0" applyNumberFormat="1" applyFont="1" applyFill="1" applyBorder="1" applyAlignment="1">
      <alignment vertical="center"/>
    </xf>
    <xf numFmtId="0" fontId="32" fillId="2" borderId="120" xfId="0" applyFont="1" applyFill="1" applyBorder="1" applyAlignment="1">
      <alignment horizontal="center" vertical="center"/>
    </xf>
    <xf numFmtId="0" fontId="12" fillId="2" borderId="127" xfId="0" applyFont="1" applyFill="1" applyBorder="1" applyAlignment="1">
      <alignment horizontal="center"/>
    </xf>
    <xf numFmtId="0" fontId="12" fillId="2" borderId="105" xfId="0" applyFont="1" applyFill="1" applyBorder="1" applyAlignment="1">
      <alignment horizontal="center"/>
    </xf>
    <xf numFmtId="0" fontId="32" fillId="2" borderId="21" xfId="0" applyFont="1" applyFill="1" applyBorder="1" applyAlignment="1">
      <alignment horizontal="center" vertical="center" wrapText="1"/>
    </xf>
    <xf numFmtId="0" fontId="32" fillId="2" borderId="20" xfId="0" applyFont="1" applyFill="1" applyBorder="1" applyAlignment="1">
      <alignment horizontal="center" vertical="center" wrapText="1"/>
    </xf>
    <xf numFmtId="0" fontId="32" fillId="2" borderId="33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2" fillId="2" borderId="5" xfId="0" applyFont="1" applyFill="1" applyBorder="1" applyAlignment="1">
      <alignment horizontal="center" vertical="center" wrapText="1"/>
    </xf>
    <xf numFmtId="0" fontId="32" fillId="2" borderId="28" xfId="0" applyFont="1" applyFill="1" applyBorder="1" applyAlignment="1">
      <alignment horizontal="center" vertical="center" wrapText="1"/>
    </xf>
    <xf numFmtId="0" fontId="30" fillId="2" borderId="114" xfId="0" applyFont="1" applyFill="1" applyBorder="1" applyAlignment="1">
      <alignment horizontal="center" vertical="center"/>
    </xf>
    <xf numFmtId="38" fontId="12" fillId="2" borderId="118" xfId="1" applyFont="1" applyFill="1" applyBorder="1" applyAlignment="1">
      <alignment vertical="center"/>
    </xf>
    <xf numFmtId="38" fontId="12" fillId="2" borderId="119" xfId="1" applyFont="1" applyFill="1" applyBorder="1" applyAlignment="1">
      <alignment vertical="center"/>
    </xf>
    <xf numFmtId="58" fontId="3" fillId="2" borderId="128" xfId="0" applyNumberFormat="1" applyFont="1" applyFill="1" applyBorder="1" applyAlignment="1">
      <alignment horizontal="center" vertical="center"/>
    </xf>
    <xf numFmtId="0" fontId="3" fillId="2" borderId="125" xfId="0" applyFont="1" applyFill="1" applyBorder="1" applyAlignment="1">
      <alignment horizontal="center" vertical="center"/>
    </xf>
    <xf numFmtId="0" fontId="3" fillId="2" borderId="129" xfId="0" applyFont="1" applyFill="1" applyBorder="1" applyAlignment="1">
      <alignment horizontal="center" vertical="center"/>
    </xf>
    <xf numFmtId="0" fontId="33" fillId="2" borderId="130" xfId="0" applyFont="1" applyFill="1" applyBorder="1" applyAlignment="1">
      <alignment horizontal="center" vertical="center"/>
    </xf>
    <xf numFmtId="0" fontId="33" fillId="2" borderId="131" xfId="0" applyFont="1" applyFill="1" applyBorder="1" applyAlignment="1">
      <alignment horizontal="center" vertical="center"/>
    </xf>
    <xf numFmtId="0" fontId="33" fillId="2" borderId="132" xfId="0" applyFont="1" applyFill="1" applyBorder="1" applyAlignment="1">
      <alignment horizontal="center" vertical="center"/>
    </xf>
    <xf numFmtId="0" fontId="33" fillId="2" borderId="133" xfId="0" applyFont="1" applyFill="1" applyBorder="1" applyAlignment="1">
      <alignment horizontal="center" vertical="center"/>
    </xf>
    <xf numFmtId="0" fontId="33" fillId="2" borderId="39" xfId="0" applyFont="1" applyFill="1" applyBorder="1" applyAlignment="1">
      <alignment horizontal="center" vertical="center"/>
    </xf>
    <xf numFmtId="0" fontId="33" fillId="2" borderId="134" xfId="0" applyFont="1" applyFill="1" applyBorder="1" applyAlignment="1">
      <alignment horizontal="center" vertical="center"/>
    </xf>
    <xf numFmtId="0" fontId="30" fillId="2" borderId="135" xfId="0" applyFont="1" applyFill="1" applyBorder="1" applyAlignment="1">
      <alignment horizontal="center" vertical="center"/>
    </xf>
    <xf numFmtId="0" fontId="30" fillId="2" borderId="65" xfId="0" applyFont="1" applyFill="1" applyBorder="1" applyAlignment="1">
      <alignment horizontal="center" vertical="center"/>
    </xf>
    <xf numFmtId="0" fontId="3" fillId="2" borderId="135" xfId="0" applyFont="1" applyFill="1" applyBorder="1" applyAlignment="1">
      <alignment horizontal="center" vertical="center"/>
    </xf>
    <xf numFmtId="0" fontId="3" fillId="2" borderId="65" xfId="0" applyFont="1" applyFill="1" applyBorder="1" applyAlignment="1">
      <alignment horizontal="center" vertical="center"/>
    </xf>
    <xf numFmtId="0" fontId="3" fillId="2" borderId="136" xfId="0" applyFont="1" applyFill="1" applyBorder="1" applyAlignment="1">
      <alignment horizontal="center" vertical="center"/>
    </xf>
    <xf numFmtId="0" fontId="3" fillId="2" borderId="120" xfId="0" applyFont="1" applyFill="1" applyBorder="1" applyAlignment="1">
      <alignment horizontal="center" vertical="center"/>
    </xf>
    <xf numFmtId="0" fontId="3" fillId="2" borderId="104" xfId="0" applyFont="1" applyFill="1" applyBorder="1" applyAlignment="1">
      <alignment horizontal="center" vertical="center"/>
    </xf>
    <xf numFmtId="0" fontId="3" fillId="2" borderId="126" xfId="0" applyFont="1" applyFill="1" applyBorder="1" applyAlignment="1">
      <alignment horizontal="center" vertical="center"/>
    </xf>
    <xf numFmtId="0" fontId="18" fillId="2" borderId="124" xfId="0" applyFont="1" applyFill="1" applyBorder="1" applyAlignment="1">
      <alignment horizontal="center" vertical="center"/>
    </xf>
    <xf numFmtId="0" fontId="18" fillId="2" borderId="125" xfId="0" applyFont="1" applyFill="1" applyBorder="1" applyAlignment="1">
      <alignment horizontal="center" vertical="center"/>
    </xf>
    <xf numFmtId="0" fontId="30" fillId="2" borderId="107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20" fillId="2" borderId="122" xfId="0" applyFont="1" applyFill="1" applyBorder="1" applyAlignment="1">
      <alignment horizontal="left"/>
    </xf>
    <xf numFmtId="0" fontId="13" fillId="2" borderId="101" xfId="0" applyFont="1" applyFill="1" applyBorder="1" applyAlignment="1">
      <alignment horizontal="center" vertical="center"/>
    </xf>
    <xf numFmtId="0" fontId="13" fillId="2" borderId="97" xfId="0" applyFont="1" applyFill="1" applyBorder="1" applyAlignment="1">
      <alignment horizontal="center" vertical="center"/>
    </xf>
    <xf numFmtId="0" fontId="13" fillId="2" borderId="98" xfId="0" applyFont="1" applyFill="1" applyBorder="1" applyAlignment="1">
      <alignment horizontal="center" vertical="center"/>
    </xf>
    <xf numFmtId="0" fontId="13" fillId="2" borderId="137" xfId="0" applyFont="1" applyFill="1" applyBorder="1" applyAlignment="1">
      <alignment horizontal="center" vertical="center"/>
    </xf>
    <xf numFmtId="0" fontId="13" fillId="2" borderId="104" xfId="0" applyFont="1" applyFill="1" applyBorder="1" applyAlignment="1">
      <alignment horizontal="center" vertical="center"/>
    </xf>
    <xf numFmtId="0" fontId="13" fillId="2" borderId="126" xfId="0" applyFont="1" applyFill="1" applyBorder="1" applyAlignment="1">
      <alignment horizontal="center" vertical="center"/>
    </xf>
    <xf numFmtId="0" fontId="3" fillId="2" borderId="97" xfId="0" applyFont="1" applyFill="1" applyBorder="1" applyAlignment="1">
      <alignment vertical="center"/>
    </xf>
    <xf numFmtId="0" fontId="5" fillId="2" borderId="120" xfId="0" applyFont="1" applyFill="1" applyBorder="1" applyAlignment="1">
      <alignment vertical="center" shrinkToFit="1"/>
    </xf>
    <xf numFmtId="0" fontId="5" fillId="2" borderId="104" xfId="0" applyFont="1" applyFill="1" applyBorder="1" applyAlignment="1">
      <alignment vertical="center" shrinkToFit="1"/>
    </xf>
    <xf numFmtId="0" fontId="5" fillId="2" borderId="126" xfId="0" applyFont="1" applyFill="1" applyBorder="1" applyAlignment="1">
      <alignment vertical="center" shrinkToFit="1"/>
    </xf>
    <xf numFmtId="0" fontId="32" fillId="2" borderId="101" xfId="0" applyFont="1" applyFill="1" applyBorder="1" applyAlignment="1">
      <alignment horizontal="center" vertical="center"/>
    </xf>
    <xf numFmtId="0" fontId="32" fillId="2" borderId="97" xfId="0" applyFont="1" applyFill="1" applyBorder="1" applyAlignment="1">
      <alignment horizontal="center" vertical="center"/>
    </xf>
    <xf numFmtId="0" fontId="32" fillId="2" borderId="106" xfId="0" applyFont="1" applyFill="1" applyBorder="1" applyAlignment="1">
      <alignment horizontal="center" vertical="center"/>
    </xf>
    <xf numFmtId="0" fontId="32" fillId="2" borderId="98" xfId="0" applyFont="1" applyFill="1" applyBorder="1" applyAlignment="1">
      <alignment horizontal="center" vertical="center"/>
    </xf>
    <xf numFmtId="0" fontId="32" fillId="2" borderId="104" xfId="0" applyFont="1" applyFill="1" applyBorder="1" applyAlignment="1">
      <alignment horizontal="center" vertical="center"/>
    </xf>
    <xf numFmtId="0" fontId="32" fillId="2" borderId="126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top"/>
    </xf>
    <xf numFmtId="0" fontId="18" fillId="2" borderId="120" xfId="0" applyFont="1" applyFill="1" applyBorder="1" applyAlignment="1">
      <alignment horizontal="center" vertical="center"/>
    </xf>
    <xf numFmtId="0" fontId="18" fillId="2" borderId="104" xfId="0" applyFont="1" applyFill="1" applyBorder="1" applyAlignment="1">
      <alignment horizontal="center" vertical="center"/>
    </xf>
    <xf numFmtId="0" fontId="3" fillId="2" borderId="104" xfId="0" applyFont="1" applyFill="1" applyBorder="1" applyAlignment="1">
      <alignment vertical="center"/>
    </xf>
    <xf numFmtId="0" fontId="3" fillId="2" borderId="138" xfId="0" applyFont="1" applyFill="1" applyBorder="1" applyAlignment="1">
      <alignment vertical="center"/>
    </xf>
    <xf numFmtId="0" fontId="33" fillId="2" borderId="101" xfId="0" applyFont="1" applyFill="1" applyBorder="1" applyAlignment="1">
      <alignment horizontal="center" vertical="center"/>
    </xf>
    <xf numFmtId="0" fontId="33" fillId="2" borderId="97" xfId="0" applyFont="1" applyFill="1" applyBorder="1" applyAlignment="1">
      <alignment horizontal="center" vertical="center"/>
    </xf>
    <xf numFmtId="0" fontId="33" fillId="2" borderId="137" xfId="0" applyFont="1" applyFill="1" applyBorder="1" applyAlignment="1">
      <alignment horizontal="center" vertical="center"/>
    </xf>
    <xf numFmtId="0" fontId="33" fillId="2" borderId="104" xfId="0" applyFont="1" applyFill="1" applyBorder="1" applyAlignment="1">
      <alignment horizontal="center" vertical="center"/>
    </xf>
    <xf numFmtId="6" fontId="14" fillId="2" borderId="106" xfId="1" applyNumberFormat="1" applyFont="1" applyFill="1" applyBorder="1" applyAlignment="1">
      <alignment horizontal="right" vertical="center"/>
    </xf>
    <xf numFmtId="6" fontId="14" fillId="2" borderId="97" xfId="1" applyNumberFormat="1" applyFont="1" applyFill="1" applyBorder="1" applyAlignment="1">
      <alignment horizontal="right" vertical="center"/>
    </xf>
    <xf numFmtId="6" fontId="14" fillId="2" borderId="98" xfId="1" applyNumberFormat="1" applyFont="1" applyFill="1" applyBorder="1" applyAlignment="1">
      <alignment horizontal="right" vertical="center"/>
    </xf>
    <xf numFmtId="6" fontId="14" fillId="2" borderId="120" xfId="1" applyNumberFormat="1" applyFont="1" applyFill="1" applyBorder="1" applyAlignment="1">
      <alignment horizontal="right" vertical="center"/>
    </xf>
    <xf numFmtId="6" fontId="14" fillId="2" borderId="104" xfId="1" applyNumberFormat="1" applyFont="1" applyFill="1" applyBorder="1" applyAlignment="1">
      <alignment horizontal="right" vertical="center"/>
    </xf>
    <xf numFmtId="6" fontId="14" fillId="2" borderId="126" xfId="1" applyNumberFormat="1" applyFont="1" applyFill="1" applyBorder="1" applyAlignment="1">
      <alignment horizontal="right" vertical="center"/>
    </xf>
    <xf numFmtId="0" fontId="30" fillId="2" borderId="106" xfId="0" applyFont="1" applyFill="1" applyBorder="1" applyAlignment="1">
      <alignment horizontal="left" vertical="top"/>
    </xf>
    <xf numFmtId="0" fontId="30" fillId="2" borderId="97" xfId="0" applyFont="1" applyFill="1" applyBorder="1" applyAlignment="1">
      <alignment horizontal="left" vertical="top"/>
    </xf>
    <xf numFmtId="0" fontId="32" fillId="2" borderId="0" xfId="0" applyFont="1" applyFill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64" xfId="0" applyFont="1" applyBorder="1" applyAlignment="1">
      <alignment horizontal="center" vertical="center"/>
    </xf>
    <xf numFmtId="0" fontId="3" fillId="2" borderId="97" xfId="0" applyFont="1" applyFill="1" applyBorder="1" applyAlignment="1">
      <alignment horizontal="right" vertical="center"/>
    </xf>
    <xf numFmtId="0" fontId="20" fillId="2" borderId="104" xfId="0" applyFont="1" applyFill="1" applyBorder="1" applyAlignment="1">
      <alignment horizontal="center"/>
    </xf>
    <xf numFmtId="0" fontId="18" fillId="2" borderId="114" xfId="0" applyFont="1" applyFill="1" applyBorder="1" applyAlignment="1">
      <alignment horizontal="center" vertical="center"/>
    </xf>
    <xf numFmtId="0" fontId="40" fillId="2" borderId="184" xfId="0" applyFont="1" applyFill="1" applyBorder="1" applyAlignment="1">
      <alignment vertical="center"/>
    </xf>
    <xf numFmtId="0" fontId="40" fillId="2" borderId="185" xfId="0" applyFont="1" applyFill="1" applyBorder="1" applyAlignment="1">
      <alignment vertical="center"/>
    </xf>
    <xf numFmtId="0" fontId="40" fillId="2" borderId="186" xfId="0" applyFont="1" applyFill="1" applyBorder="1" applyAlignment="1">
      <alignment vertical="center"/>
    </xf>
    <xf numFmtId="0" fontId="8" fillId="2" borderId="187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188" xfId="0" applyFont="1" applyFill="1" applyBorder="1" applyAlignment="1">
      <alignment horizontal="left" vertical="center"/>
    </xf>
    <xf numFmtId="0" fontId="8" fillId="2" borderId="18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188" xfId="0" applyFont="1" applyFill="1" applyBorder="1" applyAlignment="1">
      <alignment vertical="center"/>
    </xf>
    <xf numFmtId="0" fontId="20" fillId="2" borderId="142" xfId="0" applyFont="1" applyFill="1" applyBorder="1" applyAlignment="1">
      <alignment horizontal="left"/>
    </xf>
    <xf numFmtId="0" fontId="20" fillId="2" borderId="143" xfId="0" applyFont="1" applyFill="1" applyBorder="1" applyAlignment="1">
      <alignment horizontal="left"/>
    </xf>
    <xf numFmtId="0" fontId="20" fillId="2" borderId="144" xfId="0" applyFont="1" applyFill="1" applyBorder="1" applyAlignment="1">
      <alignment horizontal="left"/>
    </xf>
    <xf numFmtId="0" fontId="20" fillId="2" borderId="72" xfId="0" applyFont="1" applyFill="1" applyBorder="1" applyAlignment="1">
      <alignment horizontal="left"/>
    </xf>
    <xf numFmtId="0" fontId="20" fillId="2" borderId="73" xfId="0" applyFont="1" applyFill="1" applyBorder="1" applyAlignment="1">
      <alignment horizontal="left"/>
    </xf>
    <xf numFmtId="0" fontId="20" fillId="2" borderId="68" xfId="0" applyFont="1" applyFill="1" applyBorder="1" applyAlignment="1">
      <alignment horizontal="left"/>
    </xf>
    <xf numFmtId="0" fontId="20" fillId="2" borderId="71" xfId="0" applyFont="1" applyFill="1" applyBorder="1" applyAlignment="1">
      <alignment horizontal="left"/>
    </xf>
    <xf numFmtId="0" fontId="20" fillId="2" borderId="66" xfId="0" applyFont="1" applyFill="1" applyBorder="1" applyAlignment="1">
      <alignment horizontal="left"/>
    </xf>
    <xf numFmtId="0" fontId="20" fillId="2" borderId="69" xfId="0" applyFont="1" applyFill="1" applyBorder="1" applyAlignment="1">
      <alignment horizontal="left"/>
    </xf>
    <xf numFmtId="176" fontId="5" fillId="2" borderId="183" xfId="0" applyNumberFormat="1" applyFont="1" applyFill="1" applyBorder="1" applyAlignment="1">
      <alignment horizontal="center" vertical="center" shrinkToFit="1"/>
    </xf>
    <xf numFmtId="177" fontId="5" fillId="2" borderId="183" xfId="0" applyNumberFormat="1" applyFont="1" applyFill="1" applyBorder="1" applyAlignment="1">
      <alignment horizontal="left" vertical="center"/>
    </xf>
    <xf numFmtId="0" fontId="30" fillId="2" borderId="101" xfId="0" applyFont="1" applyFill="1" applyBorder="1" applyAlignment="1">
      <alignment horizontal="center" vertical="center"/>
    </xf>
    <xf numFmtId="0" fontId="30" fillId="2" borderId="97" xfId="0" applyFont="1" applyFill="1" applyBorder="1" applyAlignment="1">
      <alignment horizontal="center" vertical="center"/>
    </xf>
    <xf numFmtId="0" fontId="30" fillId="2" borderId="102" xfId="0" applyFont="1" applyFill="1" applyBorder="1" applyAlignment="1">
      <alignment horizontal="center" vertical="center"/>
    </xf>
    <xf numFmtId="0" fontId="30" fillId="2" borderId="103" xfId="0" applyFont="1" applyFill="1" applyBorder="1" applyAlignment="1">
      <alignment horizontal="center" vertical="center"/>
    </xf>
    <xf numFmtId="9" fontId="20" fillId="0" borderId="97" xfId="0" applyNumberFormat="1" applyFont="1" applyBorder="1" applyAlignment="1">
      <alignment horizontal="center" vertical="center"/>
    </xf>
    <xf numFmtId="0" fontId="20" fillId="0" borderId="97" xfId="0" applyFont="1" applyBorder="1" applyAlignment="1">
      <alignment horizontal="center" vertical="center"/>
    </xf>
    <xf numFmtId="0" fontId="20" fillId="0" borderId="103" xfId="0" applyFont="1" applyBorder="1" applyAlignment="1">
      <alignment horizontal="center" vertical="center"/>
    </xf>
    <xf numFmtId="0" fontId="32" fillId="2" borderId="97" xfId="0" applyFont="1" applyFill="1" applyBorder="1" applyAlignment="1">
      <alignment horizontal="center" vertical="center" wrapText="1"/>
    </xf>
    <xf numFmtId="0" fontId="32" fillId="2" borderId="98" xfId="0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center"/>
    </xf>
    <xf numFmtId="0" fontId="34" fillId="2" borderId="148" xfId="0" applyFont="1" applyFill="1" applyBorder="1" applyAlignment="1">
      <alignment horizontal="center"/>
    </xf>
    <xf numFmtId="0" fontId="32" fillId="2" borderId="0" xfId="0" applyFont="1" applyFill="1" applyAlignment="1">
      <alignment horizontal="center"/>
    </xf>
    <xf numFmtId="0" fontId="32" fillId="2" borderId="148" xfId="0" applyFont="1" applyFill="1" applyBorder="1" applyAlignment="1">
      <alignment horizontal="center"/>
    </xf>
    <xf numFmtId="0" fontId="20" fillId="2" borderId="148" xfId="0" applyFont="1" applyFill="1" applyBorder="1" applyAlignment="1">
      <alignment horizontal="center"/>
    </xf>
    <xf numFmtId="0" fontId="20" fillId="2" borderId="126" xfId="0" applyFont="1" applyFill="1" applyBorder="1" applyAlignment="1">
      <alignment horizontal="center"/>
    </xf>
    <xf numFmtId="0" fontId="35" fillId="2" borderId="87" xfId="0" applyFont="1" applyFill="1" applyBorder="1" applyAlignment="1">
      <alignment horizontal="center" vertical="center"/>
    </xf>
    <xf numFmtId="0" fontId="35" fillId="2" borderId="88" xfId="0" applyFont="1" applyFill="1" applyBorder="1" applyAlignment="1">
      <alignment horizontal="center" vertical="center"/>
    </xf>
    <xf numFmtId="0" fontId="35" fillId="2" borderId="89" xfId="0" applyFont="1" applyFill="1" applyBorder="1" applyAlignment="1">
      <alignment horizontal="center" vertical="center"/>
    </xf>
    <xf numFmtId="0" fontId="20" fillId="2" borderId="145" xfId="0" applyFont="1" applyFill="1" applyBorder="1" applyAlignment="1">
      <alignment horizontal="left"/>
    </xf>
    <xf numFmtId="0" fontId="20" fillId="2" borderId="146" xfId="0" applyFont="1" applyFill="1" applyBorder="1" applyAlignment="1">
      <alignment horizontal="left"/>
    </xf>
    <xf numFmtId="0" fontId="20" fillId="2" borderId="67" xfId="0" applyFont="1" applyFill="1" applyBorder="1" applyAlignment="1">
      <alignment horizontal="left"/>
    </xf>
    <xf numFmtId="0" fontId="20" fillId="2" borderId="70" xfId="0" applyFont="1" applyFill="1" applyBorder="1" applyAlignment="1">
      <alignment horizontal="left"/>
    </xf>
    <xf numFmtId="0" fontId="32" fillId="2" borderId="137" xfId="0" applyFont="1" applyFill="1" applyBorder="1" applyAlignment="1">
      <alignment horizontal="center" vertical="center"/>
    </xf>
    <xf numFmtId="0" fontId="20" fillId="2" borderId="148" xfId="0" applyFont="1" applyFill="1" applyBorder="1" applyAlignment="1">
      <alignment horizontal="left"/>
    </xf>
    <xf numFmtId="0" fontId="20" fillId="2" borderId="126" xfId="0" applyFont="1" applyFill="1" applyBorder="1" applyAlignment="1">
      <alignment horizontal="left"/>
    </xf>
    <xf numFmtId="0" fontId="20" fillId="2" borderId="147" xfId="0" applyFont="1" applyFill="1" applyBorder="1" applyAlignment="1">
      <alignment horizontal="left"/>
    </xf>
    <xf numFmtId="0" fontId="20" fillId="2" borderId="92" xfId="0" applyFont="1" applyFill="1" applyBorder="1" applyAlignment="1">
      <alignment horizontal="left"/>
    </xf>
    <xf numFmtId="0" fontId="32" fillId="2" borderId="122" xfId="0" applyFont="1" applyFill="1" applyBorder="1" applyAlignment="1">
      <alignment horizontal="center" vertical="center"/>
    </xf>
    <xf numFmtId="0" fontId="8" fillId="2" borderId="189" xfId="0" applyFont="1" applyFill="1" applyBorder="1" applyAlignment="1">
      <alignment vertical="center"/>
    </xf>
    <xf numFmtId="0" fontId="8" fillId="2" borderId="190" xfId="0" applyFont="1" applyFill="1" applyBorder="1" applyAlignment="1">
      <alignment vertical="center"/>
    </xf>
    <xf numFmtId="0" fontId="8" fillId="2" borderId="191" xfId="0" applyFont="1" applyFill="1" applyBorder="1" applyAlignment="1">
      <alignment vertical="center"/>
    </xf>
    <xf numFmtId="0" fontId="19" fillId="2" borderId="0" xfId="0" applyFont="1" applyFill="1" applyAlignment="1">
      <alignment horizontal="center" vertical="top"/>
    </xf>
    <xf numFmtId="0" fontId="20" fillId="2" borderId="153" xfId="0" applyFont="1" applyFill="1" applyBorder="1" applyAlignment="1">
      <alignment horizontal="left"/>
    </xf>
    <xf numFmtId="0" fontId="20" fillId="2" borderId="154" xfId="0" applyFont="1" applyFill="1" applyBorder="1" applyAlignment="1">
      <alignment horizontal="left"/>
    </xf>
    <xf numFmtId="0" fontId="20" fillId="2" borderId="155" xfId="0" applyFont="1" applyFill="1" applyBorder="1" applyAlignment="1">
      <alignment horizontal="left"/>
    </xf>
    <xf numFmtId="0" fontId="20" fillId="2" borderId="156" xfId="0" applyFont="1" applyFill="1" applyBorder="1" applyAlignment="1">
      <alignment horizontal="left"/>
    </xf>
    <xf numFmtId="0" fontId="6" fillId="0" borderId="0" xfId="0" applyFont="1" applyAlignment="1">
      <alignment horizontal="left" vertical="center" shrinkToFit="1"/>
    </xf>
    <xf numFmtId="0" fontId="20" fillId="2" borderId="149" xfId="0" applyFont="1" applyFill="1" applyBorder="1" applyAlignment="1">
      <alignment horizontal="left"/>
    </xf>
    <xf numFmtId="0" fontId="20" fillId="2" borderId="150" xfId="0" applyFont="1" applyFill="1" applyBorder="1" applyAlignment="1">
      <alignment horizontal="left"/>
    </xf>
    <xf numFmtId="0" fontId="20" fillId="2" borderId="151" xfId="0" applyFont="1" applyFill="1" applyBorder="1" applyAlignment="1">
      <alignment horizontal="left"/>
    </xf>
    <xf numFmtId="0" fontId="20" fillId="2" borderId="152" xfId="0" applyFont="1" applyFill="1" applyBorder="1" applyAlignment="1">
      <alignment horizontal="left"/>
    </xf>
    <xf numFmtId="0" fontId="32" fillId="2" borderId="65" xfId="0" applyFont="1" applyFill="1" applyBorder="1" applyAlignment="1">
      <alignment horizontal="center" vertical="center"/>
    </xf>
    <xf numFmtId="0" fontId="20" fillId="2" borderId="139" xfId="0" applyFont="1" applyFill="1" applyBorder="1" applyAlignment="1">
      <alignment horizontal="left"/>
    </xf>
    <xf numFmtId="0" fontId="20" fillId="2" borderId="140" xfId="0" applyFont="1" applyFill="1" applyBorder="1" applyAlignment="1">
      <alignment horizontal="left"/>
    </xf>
    <xf numFmtId="0" fontId="20" fillId="2" borderId="141" xfId="0" applyFont="1" applyFill="1" applyBorder="1" applyAlignment="1">
      <alignment horizontal="left"/>
    </xf>
    <xf numFmtId="0" fontId="30" fillId="2" borderId="0" xfId="0" applyFont="1" applyFill="1" applyAlignment="1">
      <alignment horizontal="left" vertical="center"/>
    </xf>
    <xf numFmtId="0" fontId="20" fillId="2" borderId="87" xfId="0" applyFont="1" applyFill="1" applyBorder="1" applyAlignment="1">
      <alignment horizontal="left"/>
    </xf>
    <xf numFmtId="0" fontId="20" fillId="2" borderId="88" xfId="0" applyFont="1" applyFill="1" applyBorder="1" applyAlignment="1">
      <alignment horizontal="left"/>
    </xf>
    <xf numFmtId="0" fontId="20" fillId="2" borderId="121" xfId="0" applyFont="1" applyFill="1" applyBorder="1" applyAlignment="1">
      <alignment horizontal="left"/>
    </xf>
    <xf numFmtId="0" fontId="30" fillId="2" borderId="21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/>
    </xf>
    <xf numFmtId="0" fontId="30" fillId="2" borderId="20" xfId="0" applyFont="1" applyFill="1" applyBorder="1" applyAlignment="1">
      <alignment horizontal="center" vertical="center"/>
    </xf>
    <xf numFmtId="0" fontId="30" fillId="2" borderId="62" xfId="0" applyFont="1" applyFill="1" applyBorder="1" applyAlignment="1">
      <alignment horizontal="center" vertical="center"/>
    </xf>
    <xf numFmtId="0" fontId="30" fillId="2" borderId="63" xfId="0" applyFont="1" applyFill="1" applyBorder="1" applyAlignment="1">
      <alignment horizontal="center" vertical="center"/>
    </xf>
    <xf numFmtId="0" fontId="30" fillId="2" borderId="51" xfId="0" applyFont="1" applyFill="1" applyBorder="1" applyAlignment="1">
      <alignment horizontal="center" vertical="center"/>
    </xf>
    <xf numFmtId="38" fontId="12" fillId="2" borderId="157" xfId="1" applyFont="1" applyFill="1" applyBorder="1" applyAlignment="1">
      <alignment vertical="center"/>
    </xf>
    <xf numFmtId="38" fontId="12" fillId="2" borderId="78" xfId="1" applyFont="1" applyFill="1" applyBorder="1" applyAlignment="1">
      <alignment vertical="center"/>
    </xf>
    <xf numFmtId="0" fontId="25" fillId="2" borderId="157" xfId="0" applyFont="1" applyFill="1" applyBorder="1" applyAlignment="1">
      <alignment horizontal="left"/>
    </xf>
    <xf numFmtId="58" fontId="3" fillId="2" borderId="168" xfId="0" applyNumberFormat="1" applyFont="1" applyFill="1" applyBorder="1" applyAlignment="1">
      <alignment horizontal="center" vertical="center"/>
    </xf>
    <xf numFmtId="0" fontId="3" fillId="2" borderId="169" xfId="0" applyFont="1" applyFill="1" applyBorder="1" applyAlignment="1">
      <alignment horizontal="center" vertical="center"/>
    </xf>
    <xf numFmtId="0" fontId="3" fillId="2" borderId="170" xfId="0" applyFont="1" applyFill="1" applyBorder="1" applyAlignment="1">
      <alignment horizontal="center" vertical="center"/>
    </xf>
    <xf numFmtId="38" fontId="12" fillId="2" borderId="157" xfId="1" applyFont="1" applyFill="1" applyBorder="1" applyAlignment="1">
      <alignment horizontal="right" vertical="center"/>
    </xf>
    <xf numFmtId="38" fontId="12" fillId="2" borderId="158" xfId="1" applyFont="1" applyFill="1" applyBorder="1" applyAlignment="1">
      <alignment horizontal="right" vertical="center"/>
    </xf>
    <xf numFmtId="38" fontId="12" fillId="2" borderId="159" xfId="1" applyFont="1" applyFill="1" applyBorder="1" applyAlignment="1">
      <alignment horizontal="right" vertical="center"/>
    </xf>
    <xf numFmtId="38" fontId="12" fillId="2" borderId="160" xfId="1" applyFont="1" applyFill="1" applyBorder="1" applyAlignment="1">
      <alignment horizontal="right" vertical="center"/>
    </xf>
    <xf numFmtId="0" fontId="26" fillId="2" borderId="79" xfId="0" applyFont="1" applyFill="1" applyBorder="1" applyAlignment="1">
      <alignment horizontal="center" vertical="center"/>
    </xf>
    <xf numFmtId="0" fontId="26" fillId="2" borderId="157" xfId="0" applyFont="1" applyFill="1" applyBorder="1" applyAlignment="1">
      <alignment horizontal="center" vertical="center"/>
    </xf>
    <xf numFmtId="0" fontId="26" fillId="2" borderId="78" xfId="0" applyFont="1" applyFill="1" applyBorder="1" applyAlignment="1">
      <alignment horizontal="center" vertical="center"/>
    </xf>
    <xf numFmtId="9" fontId="25" fillId="0" borderId="79" xfId="0" applyNumberFormat="1" applyFont="1" applyBorder="1" applyAlignment="1">
      <alignment horizontal="center" vertical="center"/>
    </xf>
    <xf numFmtId="0" fontId="25" fillId="0" borderId="157" xfId="0" applyFont="1" applyBorder="1" applyAlignment="1">
      <alignment horizontal="center" vertical="center"/>
    </xf>
    <xf numFmtId="0" fontId="25" fillId="0" borderId="79" xfId="0" applyFont="1" applyBorder="1" applyAlignment="1">
      <alignment horizontal="center" vertical="center"/>
    </xf>
    <xf numFmtId="177" fontId="3" fillId="2" borderId="157" xfId="0" applyNumberFormat="1" applyFont="1" applyFill="1" applyBorder="1" applyAlignment="1">
      <alignment vertical="center"/>
    </xf>
    <xf numFmtId="0" fontId="36" fillId="2" borderId="157" xfId="0" applyFont="1" applyFill="1" applyBorder="1" applyAlignment="1">
      <alignment horizontal="center" vertical="center"/>
    </xf>
    <xf numFmtId="0" fontId="36" fillId="2" borderId="157" xfId="0" applyFont="1" applyFill="1" applyBorder="1" applyAlignment="1">
      <alignment horizontal="left"/>
    </xf>
    <xf numFmtId="0" fontId="25" fillId="2" borderId="157" xfId="0" applyFont="1" applyFill="1" applyBorder="1" applyAlignment="1">
      <alignment horizontal="center"/>
    </xf>
    <xf numFmtId="0" fontId="25" fillId="2" borderId="174" xfId="0" applyFont="1" applyFill="1" applyBorder="1" applyAlignment="1">
      <alignment horizontal="center"/>
    </xf>
    <xf numFmtId="0" fontId="36" fillId="2" borderId="78" xfId="0" applyFont="1" applyFill="1" applyBorder="1" applyAlignment="1">
      <alignment horizontal="center" vertical="center"/>
    </xf>
    <xf numFmtId="0" fontId="36" fillId="2" borderId="91" xfId="0" applyFont="1" applyFill="1" applyBorder="1" applyAlignment="1">
      <alignment horizontal="center" vertical="center"/>
    </xf>
    <xf numFmtId="0" fontId="36" fillId="2" borderId="79" xfId="0" applyFont="1" applyFill="1" applyBorder="1" applyAlignment="1">
      <alignment horizontal="center" vertical="center"/>
    </xf>
    <xf numFmtId="0" fontId="36" fillId="2" borderId="86" xfId="0" applyFont="1" applyFill="1" applyBorder="1" applyAlignment="1">
      <alignment horizontal="center" vertical="center"/>
    </xf>
    <xf numFmtId="0" fontId="3" fillId="2" borderId="157" xfId="0" applyFont="1" applyFill="1" applyBorder="1" applyAlignment="1">
      <alignment vertical="center"/>
    </xf>
    <xf numFmtId="0" fontId="25" fillId="2" borderId="80" xfId="0" applyFont="1" applyFill="1" applyBorder="1" applyAlignment="1">
      <alignment horizontal="left"/>
    </xf>
    <xf numFmtId="0" fontId="25" fillId="2" borderId="79" xfId="0" applyFont="1" applyFill="1" applyBorder="1" applyAlignment="1">
      <alignment horizontal="left"/>
    </xf>
    <xf numFmtId="6" fontId="14" fillId="2" borderId="157" xfId="1" applyNumberFormat="1" applyFont="1" applyFill="1" applyBorder="1" applyAlignment="1">
      <alignment horizontal="right" vertical="center"/>
    </xf>
    <xf numFmtId="0" fontId="13" fillId="2" borderId="86" xfId="0" applyFont="1" applyFill="1" applyBorder="1" applyAlignment="1">
      <alignment horizontal="center" vertical="center"/>
    </xf>
    <xf numFmtId="0" fontId="13" fillId="2" borderId="157" xfId="0" applyFont="1" applyFill="1" applyBorder="1" applyAlignment="1">
      <alignment horizontal="center" vertical="center"/>
    </xf>
    <xf numFmtId="0" fontId="37" fillId="2" borderId="86" xfId="0" applyFont="1" applyFill="1" applyBorder="1" applyAlignment="1">
      <alignment horizontal="center" vertical="center"/>
    </xf>
    <xf numFmtId="0" fontId="37" fillId="2" borderId="157" xfId="0" applyFont="1" applyFill="1" applyBorder="1" applyAlignment="1">
      <alignment horizontal="center" vertical="center"/>
    </xf>
    <xf numFmtId="0" fontId="4" fillId="2" borderId="167" xfId="0" applyFont="1" applyFill="1" applyBorder="1" applyAlignment="1">
      <alignment horizontal="center" vertical="center"/>
    </xf>
    <xf numFmtId="0" fontId="4" fillId="2" borderId="163" xfId="0" applyFont="1" applyFill="1" applyBorder="1" applyAlignment="1">
      <alignment horizontal="center" vertical="center"/>
    </xf>
    <xf numFmtId="0" fontId="37" fillId="2" borderId="85" xfId="0" applyFont="1" applyFill="1" applyBorder="1" applyAlignment="1">
      <alignment horizontal="center" vertical="center"/>
    </xf>
    <xf numFmtId="0" fontId="37" fillId="2" borderId="167" xfId="0" applyFont="1" applyFill="1" applyBorder="1" applyAlignment="1">
      <alignment horizontal="center" vertical="center"/>
    </xf>
    <xf numFmtId="0" fontId="3" fillId="2" borderId="167" xfId="0" applyFont="1" applyFill="1" applyBorder="1" applyAlignment="1">
      <alignment horizontal="center" vertical="center"/>
    </xf>
    <xf numFmtId="0" fontId="3" fillId="2" borderId="157" xfId="0" applyFont="1" applyFill="1" applyBorder="1" applyAlignment="1">
      <alignment horizontal="center" vertical="center"/>
    </xf>
    <xf numFmtId="0" fontId="23" fillId="2" borderId="167" xfId="0" applyFont="1" applyFill="1" applyBorder="1" applyAlignment="1">
      <alignment horizontal="center" vertical="center"/>
    </xf>
    <xf numFmtId="0" fontId="3" fillId="2" borderId="76" xfId="0" applyFont="1" applyFill="1" applyBorder="1" applyAlignment="1">
      <alignment horizontal="right" vertical="center"/>
    </xf>
    <xf numFmtId="0" fontId="3" fillId="2" borderId="76" xfId="0" applyFont="1" applyFill="1" applyBorder="1" applyAlignment="1">
      <alignment vertical="center"/>
    </xf>
    <xf numFmtId="0" fontId="26" fillId="2" borderId="175" xfId="0" applyFont="1" applyFill="1" applyBorder="1" applyAlignment="1">
      <alignment horizontal="center" vertical="center"/>
    </xf>
    <xf numFmtId="0" fontId="26" fillId="2" borderId="163" xfId="0" applyFont="1" applyFill="1" applyBorder="1" applyAlignment="1">
      <alignment horizontal="center" vertical="center" wrapText="1"/>
    </xf>
    <xf numFmtId="0" fontId="23" fillId="2" borderId="174" xfId="0" applyFont="1" applyFill="1" applyBorder="1" applyAlignment="1">
      <alignment horizontal="center" vertical="center"/>
    </xf>
    <xf numFmtId="0" fontId="23" fillId="2" borderId="90" xfId="0" applyFont="1" applyFill="1" applyBorder="1" applyAlignment="1">
      <alignment horizontal="center" vertical="center"/>
    </xf>
    <xf numFmtId="0" fontId="26" fillId="2" borderId="174" xfId="0" applyFont="1" applyFill="1" applyBorder="1" applyAlignment="1">
      <alignment horizontal="left" vertical="top"/>
    </xf>
    <xf numFmtId="0" fontId="26" fillId="2" borderId="90" xfId="0" applyFont="1" applyFill="1" applyBorder="1" applyAlignment="1">
      <alignment horizontal="left" vertical="top"/>
    </xf>
    <xf numFmtId="0" fontId="5" fillId="2" borderId="171" xfId="0" applyFont="1" applyFill="1" applyBorder="1" applyAlignment="1">
      <alignment horizontal="left" vertical="center" shrinkToFit="1"/>
    </xf>
    <xf numFmtId="0" fontId="5" fillId="2" borderId="161" xfId="0" applyFont="1" applyFill="1" applyBorder="1" applyAlignment="1">
      <alignment horizontal="left" vertical="center" shrinkToFit="1"/>
    </xf>
    <xf numFmtId="0" fontId="5" fillId="2" borderId="180" xfId="0" applyFont="1" applyFill="1" applyBorder="1" applyAlignment="1">
      <alignment horizontal="left" vertical="center" shrinkToFit="1"/>
    </xf>
    <xf numFmtId="0" fontId="23" fillId="2" borderId="163" xfId="0" applyFont="1" applyFill="1" applyBorder="1" applyAlignment="1">
      <alignment horizontal="center" vertical="center"/>
    </xf>
    <xf numFmtId="0" fontId="23" fillId="2" borderId="17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49" fontId="28" fillId="0" borderId="0" xfId="0" applyNumberFormat="1" applyFont="1" applyAlignment="1">
      <alignment horizontal="center"/>
    </xf>
    <xf numFmtId="49" fontId="28" fillId="0" borderId="161" xfId="0" applyNumberFormat="1" applyFont="1" applyBorder="1" applyAlignment="1">
      <alignment horizontal="center"/>
    </xf>
    <xf numFmtId="0" fontId="28" fillId="2" borderId="0" xfId="0" applyFont="1" applyFill="1" applyAlignment="1">
      <alignment horizontal="center"/>
    </xf>
    <xf numFmtId="0" fontId="28" fillId="2" borderId="161" xfId="0" applyFont="1" applyFill="1" applyBorder="1" applyAlignment="1">
      <alignment horizontal="center"/>
    </xf>
    <xf numFmtId="0" fontId="25" fillId="2" borderId="86" xfId="0" applyFont="1" applyFill="1" applyBorder="1" applyAlignment="1">
      <alignment horizontal="left"/>
    </xf>
    <xf numFmtId="38" fontId="12" fillId="2" borderId="162" xfId="1" applyFont="1" applyFill="1" applyBorder="1" applyAlignment="1">
      <alignment vertical="center"/>
    </xf>
    <xf numFmtId="38" fontId="12" fillId="2" borderId="164" xfId="1" applyFont="1" applyFill="1" applyBorder="1" applyAlignment="1">
      <alignment vertical="center"/>
    </xf>
    <xf numFmtId="0" fontId="3" fillId="2" borderId="74" xfId="0" applyFont="1" applyFill="1" applyBorder="1" applyAlignment="1">
      <alignment vertical="center" shrinkToFit="1"/>
    </xf>
    <xf numFmtId="0" fontId="25" fillId="2" borderId="93" xfId="0" applyFont="1" applyFill="1" applyBorder="1" applyAlignment="1">
      <alignment horizontal="center"/>
    </xf>
    <xf numFmtId="0" fontId="25" fillId="2" borderId="76" xfId="0" applyFont="1" applyFill="1" applyBorder="1" applyAlignment="1">
      <alignment horizontal="center"/>
    </xf>
    <xf numFmtId="0" fontId="25" fillId="2" borderId="77" xfId="0" applyFont="1" applyFill="1" applyBorder="1" applyAlignment="1">
      <alignment horizontal="center"/>
    </xf>
    <xf numFmtId="0" fontId="25" fillId="2" borderId="172" xfId="0" applyFont="1" applyFill="1" applyBorder="1" applyAlignment="1">
      <alignment horizontal="center"/>
    </xf>
    <xf numFmtId="0" fontId="25" fillId="2" borderId="165" xfId="0" applyFont="1" applyFill="1" applyBorder="1" applyAlignment="1">
      <alignment horizontal="center"/>
    </xf>
    <xf numFmtId="0" fontId="25" fillId="2" borderId="173" xfId="0" applyFont="1" applyFill="1" applyBorder="1" applyAlignment="1">
      <alignment horizontal="center"/>
    </xf>
    <xf numFmtId="0" fontId="3" fillId="2" borderId="180" xfId="0" applyFont="1" applyFill="1" applyBorder="1" applyAlignment="1">
      <alignment vertical="center"/>
    </xf>
    <xf numFmtId="0" fontId="3" fillId="2" borderId="163" xfId="0" applyFont="1" applyFill="1" applyBorder="1" applyAlignment="1">
      <alignment vertical="center"/>
    </xf>
    <xf numFmtId="0" fontId="3" fillId="2" borderId="171" xfId="0" applyFont="1" applyFill="1" applyBorder="1" applyAlignment="1">
      <alignment vertical="center"/>
    </xf>
    <xf numFmtId="0" fontId="23" fillId="2" borderId="166" xfId="0" applyFont="1" applyFill="1" applyBorder="1" applyAlignment="1">
      <alignment horizontal="center" vertical="top"/>
    </xf>
    <xf numFmtId="0" fontId="23" fillId="2" borderId="75" xfId="0" applyFont="1" applyFill="1" applyBorder="1" applyAlignment="1">
      <alignment horizontal="center" vertical="top"/>
    </xf>
    <xf numFmtId="0" fontId="25" fillId="0" borderId="173" xfId="0" applyFont="1" applyBorder="1" applyAlignment="1" applyProtection="1">
      <alignment horizontal="center" vertical="center"/>
      <protection locked="0"/>
    </xf>
    <xf numFmtId="0" fontId="25" fillId="0" borderId="181" xfId="0" applyFont="1" applyBorder="1" applyAlignment="1" applyProtection="1">
      <alignment horizontal="center" vertical="center"/>
      <protection locked="0"/>
    </xf>
    <xf numFmtId="0" fontId="4" fillId="0" borderId="173" xfId="0" applyFont="1" applyBorder="1" applyAlignment="1">
      <alignment vertical="center" shrinkToFit="1"/>
    </xf>
    <xf numFmtId="0" fontId="21" fillId="2" borderId="0" xfId="0" applyFont="1" applyFill="1" applyAlignment="1">
      <alignment vertical="center" shrinkToFit="1"/>
    </xf>
    <xf numFmtId="0" fontId="21" fillId="2" borderId="165" xfId="0" applyFont="1" applyFill="1" applyBorder="1" applyAlignment="1">
      <alignment vertical="center" shrinkToFit="1"/>
    </xf>
    <xf numFmtId="0" fontId="21" fillId="0" borderId="0" xfId="0" applyFont="1" applyAlignment="1">
      <alignment horizontal="center" vertical="center"/>
    </xf>
    <xf numFmtId="0" fontId="25" fillId="2" borderId="0" xfId="0" applyFont="1" applyFill="1" applyAlignment="1">
      <alignment horizontal="left"/>
    </xf>
    <xf numFmtId="0" fontId="23" fillId="2" borderId="166" xfId="0" applyFont="1" applyFill="1" applyBorder="1" applyAlignment="1">
      <alignment horizontal="center" vertical="center"/>
    </xf>
    <xf numFmtId="0" fontId="23" fillId="2" borderId="75" xfId="0" applyFont="1" applyFill="1" applyBorder="1" applyAlignment="1">
      <alignment horizontal="center" vertical="center"/>
    </xf>
    <xf numFmtId="0" fontId="36" fillId="2" borderId="163" xfId="0" applyFont="1" applyFill="1" applyBorder="1" applyAlignment="1">
      <alignment horizontal="center" vertical="center"/>
    </xf>
    <xf numFmtId="176" fontId="5" fillId="2" borderId="157" xfId="0" applyNumberFormat="1" applyFont="1" applyFill="1" applyBorder="1" applyAlignment="1">
      <alignment horizontal="center" vertical="center" shrinkToFit="1"/>
    </xf>
    <xf numFmtId="0" fontId="36" fillId="2" borderId="171" xfId="0" applyFont="1" applyFill="1" applyBorder="1" applyAlignment="1">
      <alignment horizontal="center" vertical="center"/>
    </xf>
    <xf numFmtId="177" fontId="5" fillId="2" borderId="157" xfId="0" applyNumberFormat="1" applyFont="1" applyFill="1" applyBorder="1" applyAlignment="1">
      <alignment horizontal="left" vertical="center"/>
    </xf>
    <xf numFmtId="177" fontId="5" fillId="2" borderId="174" xfId="0" applyNumberFormat="1" applyFont="1" applyFill="1" applyBorder="1" applyAlignment="1">
      <alignment horizontal="left" vertical="center"/>
    </xf>
    <xf numFmtId="0" fontId="12" fillId="2" borderId="86" xfId="0" applyFont="1" applyFill="1" applyBorder="1" applyAlignment="1">
      <alignment horizontal="center"/>
    </xf>
    <xf numFmtId="0" fontId="12" fillId="2" borderId="157" xfId="0" applyFont="1" applyFill="1" applyBorder="1" applyAlignment="1">
      <alignment horizontal="center"/>
    </xf>
    <xf numFmtId="176" fontId="5" fillId="2" borderId="157" xfId="0" applyNumberFormat="1" applyFont="1" applyFill="1" applyBorder="1" applyAlignment="1">
      <alignment horizontal="left" vertical="center" shrinkToFit="1"/>
    </xf>
    <xf numFmtId="0" fontId="23" fillId="2" borderId="162" xfId="0" applyFont="1" applyFill="1" applyBorder="1" applyAlignment="1">
      <alignment horizontal="left" vertical="center"/>
    </xf>
    <xf numFmtId="0" fontId="36" fillId="2" borderId="179" xfId="0" applyFont="1" applyFill="1" applyBorder="1" applyAlignment="1">
      <alignment horizontal="center" vertical="center" wrapText="1"/>
    </xf>
    <xf numFmtId="0" fontId="36" fillId="2" borderId="163" xfId="0" applyFont="1" applyFill="1" applyBorder="1" applyAlignment="1">
      <alignment horizontal="center" vertical="center" wrapText="1"/>
    </xf>
    <xf numFmtId="0" fontId="36" fillId="2" borderId="86" xfId="0" applyFont="1" applyFill="1" applyBorder="1" applyAlignment="1">
      <alignment horizontal="center" vertical="center" wrapText="1"/>
    </xf>
    <xf numFmtId="0" fontId="36" fillId="2" borderId="157" xfId="0" applyFont="1" applyFill="1" applyBorder="1" applyAlignment="1">
      <alignment horizontal="center" vertical="center" wrapText="1"/>
    </xf>
    <xf numFmtId="0" fontId="36" fillId="2" borderId="193" xfId="0" applyFont="1" applyFill="1" applyBorder="1" applyAlignment="1">
      <alignment horizontal="center" vertical="center" wrapText="1"/>
    </xf>
    <xf numFmtId="0" fontId="36" fillId="2" borderId="174" xfId="0" applyFont="1" applyFill="1" applyBorder="1" applyAlignment="1">
      <alignment horizontal="center" vertical="center" wrapText="1"/>
    </xf>
    <xf numFmtId="0" fontId="26" fillId="2" borderId="163" xfId="0" applyFont="1" applyFill="1" applyBorder="1" applyAlignment="1">
      <alignment horizontal="center" vertical="center"/>
    </xf>
    <xf numFmtId="0" fontId="25" fillId="2" borderId="78" xfId="0" applyFont="1" applyFill="1" applyBorder="1" applyAlignment="1">
      <alignment horizontal="left"/>
    </xf>
    <xf numFmtId="0" fontId="25" fillId="2" borderId="83" xfId="0" applyFont="1" applyFill="1" applyBorder="1" applyAlignment="1">
      <alignment horizontal="left"/>
    </xf>
    <xf numFmtId="0" fontId="25" fillId="2" borderId="167" xfId="0" applyFont="1" applyFill="1" applyBorder="1" applyAlignment="1">
      <alignment horizontal="left"/>
    </xf>
    <xf numFmtId="0" fontId="25" fillId="2" borderId="177" xfId="0" applyFont="1" applyFill="1" applyBorder="1" applyAlignment="1">
      <alignment horizontal="left"/>
    </xf>
    <xf numFmtId="0" fontId="26" fillId="2" borderId="79" xfId="0" applyFont="1" applyFill="1" applyBorder="1" applyAlignment="1">
      <alignment horizontal="left" vertical="center"/>
    </xf>
    <xf numFmtId="0" fontId="26" fillId="2" borderId="157" xfId="0" applyFont="1" applyFill="1" applyBorder="1" applyAlignment="1">
      <alignment horizontal="left" vertical="center"/>
    </xf>
    <xf numFmtId="176" fontId="5" fillId="2" borderId="174" xfId="0" applyNumberFormat="1" applyFont="1" applyFill="1" applyBorder="1" applyAlignment="1">
      <alignment horizontal="center" vertical="center" shrinkToFit="1"/>
    </xf>
    <xf numFmtId="0" fontId="24" fillId="2" borderId="0" xfId="0" applyFont="1" applyFill="1" applyAlignment="1">
      <alignment horizontal="center" vertical="top"/>
    </xf>
    <xf numFmtId="0" fontId="23" fillId="2" borderId="79" xfId="0" applyFont="1" applyFill="1" applyBorder="1" applyAlignment="1">
      <alignment horizontal="center" vertical="center"/>
    </xf>
    <xf numFmtId="0" fontId="25" fillId="2" borderId="84" xfId="0" applyFont="1" applyFill="1" applyBorder="1" applyAlignment="1">
      <alignment horizontal="left"/>
    </xf>
    <xf numFmtId="0" fontId="25" fillId="2" borderId="158" xfId="0" applyFont="1" applyFill="1" applyBorder="1" applyAlignment="1">
      <alignment horizontal="left"/>
    </xf>
    <xf numFmtId="0" fontId="36" fillId="2" borderId="0" xfId="0" applyFont="1" applyFill="1" applyAlignment="1">
      <alignment horizontal="center" vertical="center"/>
    </xf>
    <xf numFmtId="0" fontId="26" fillId="2" borderId="178" xfId="0" applyFont="1" applyFill="1" applyBorder="1" applyAlignment="1">
      <alignment horizontal="center" vertical="center"/>
    </xf>
    <xf numFmtId="0" fontId="26" fillId="2" borderId="159" xfId="0" applyFont="1" applyFill="1" applyBorder="1" applyAlignment="1">
      <alignment horizontal="center" vertical="center"/>
    </xf>
    <xf numFmtId="0" fontId="26" fillId="2" borderId="176" xfId="0" applyFont="1" applyFill="1" applyBorder="1" applyAlignment="1">
      <alignment horizontal="right" vertical="center"/>
    </xf>
    <xf numFmtId="0" fontId="26" fillId="2" borderId="162" xfId="0" applyFont="1" applyFill="1" applyBorder="1" applyAlignment="1">
      <alignment horizontal="right" vertical="center"/>
    </xf>
    <xf numFmtId="0" fontId="38" fillId="2" borderId="157" xfId="0" applyFont="1" applyFill="1" applyBorder="1" applyAlignment="1">
      <alignment horizontal="center"/>
    </xf>
    <xf numFmtId="0" fontId="39" fillId="2" borderId="78" xfId="0" applyFont="1" applyFill="1" applyBorder="1" applyAlignment="1">
      <alignment horizontal="center" vertical="center"/>
    </xf>
    <xf numFmtId="0" fontId="39" fillId="2" borderId="91" xfId="0" applyFont="1" applyFill="1" applyBorder="1" applyAlignment="1">
      <alignment horizontal="center" vertical="center"/>
    </xf>
    <xf numFmtId="0" fontId="39" fillId="2" borderId="79" xfId="0" applyFont="1" applyFill="1" applyBorder="1" applyAlignment="1">
      <alignment horizontal="center" vertical="center"/>
    </xf>
    <xf numFmtId="0" fontId="36" fillId="2" borderId="157" xfId="0" applyFont="1" applyFill="1" applyBorder="1" applyAlignment="1">
      <alignment horizontal="center"/>
    </xf>
    <xf numFmtId="0" fontId="23" fillId="2" borderId="93" xfId="0" applyFont="1" applyFill="1" applyBorder="1" applyAlignment="1">
      <alignment horizontal="left" vertical="center"/>
    </xf>
    <xf numFmtId="0" fontId="23" fillId="2" borderId="76" xfId="0" applyFont="1" applyFill="1" applyBorder="1" applyAlignment="1">
      <alignment horizontal="left" vertical="center"/>
    </xf>
    <xf numFmtId="0" fontId="23" fillId="2" borderId="100" xfId="0" applyFont="1" applyFill="1" applyBorder="1" applyAlignment="1">
      <alignment horizontal="left" vertical="center"/>
    </xf>
    <xf numFmtId="0" fontId="8" fillId="2" borderId="194" xfId="0" applyFont="1" applyFill="1" applyBorder="1" applyAlignment="1">
      <alignment horizontal="left" vertical="center"/>
    </xf>
    <xf numFmtId="0" fontId="8" fillId="2" borderId="74" xfId="0" applyFont="1" applyFill="1" applyBorder="1" applyAlignment="1">
      <alignment horizontal="left" vertical="center"/>
    </xf>
    <xf numFmtId="0" fontId="8" fillId="2" borderId="194" xfId="0" applyFont="1" applyFill="1" applyBorder="1" applyAlignment="1">
      <alignment vertical="center"/>
    </xf>
    <xf numFmtId="0" fontId="8" fillId="2" borderId="74" xfId="0" applyFont="1" applyFill="1" applyBorder="1" applyAlignment="1">
      <alignment vertical="center"/>
    </xf>
    <xf numFmtId="0" fontId="8" fillId="2" borderId="172" xfId="0" applyFont="1" applyFill="1" applyBorder="1" applyAlignment="1">
      <alignment vertical="center"/>
    </xf>
    <xf numFmtId="0" fontId="8" fillId="2" borderId="165" xfId="0" applyFont="1" applyFill="1" applyBorder="1" applyAlignment="1">
      <alignment vertical="center"/>
    </xf>
    <xf numFmtId="0" fontId="8" fillId="2" borderId="195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M36"/>
  <sheetViews>
    <sheetView showZeros="0" workbookViewId="0">
      <selection activeCell="W14" sqref="W14:AD14"/>
    </sheetView>
  </sheetViews>
  <sheetFormatPr defaultRowHeight="13.5"/>
  <cols>
    <col min="1" max="65" width="2.375" customWidth="1"/>
  </cols>
  <sheetData>
    <row r="1" spans="1:65">
      <c r="B1" s="81" t="s">
        <v>74</v>
      </c>
      <c r="C1" s="81"/>
      <c r="D1" s="81"/>
      <c r="E1" s="81"/>
      <c r="F1" s="81"/>
      <c r="G1" s="81"/>
      <c r="H1" s="81"/>
    </row>
    <row r="2" spans="1:65">
      <c r="B2" s="81"/>
      <c r="C2" s="81"/>
      <c r="D2" s="81"/>
      <c r="E2" s="81"/>
      <c r="F2" s="81"/>
      <c r="G2" s="81"/>
      <c r="H2" s="81"/>
    </row>
    <row r="3" spans="1:65" ht="13.15" customHeight="1" thickBot="1">
      <c r="B3" s="82" t="s">
        <v>55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4" t="s">
        <v>10</v>
      </c>
      <c r="Z3" s="84"/>
      <c r="AA3" s="84"/>
      <c r="AB3" s="84"/>
      <c r="AC3" s="84"/>
      <c r="AD3" s="84"/>
      <c r="AE3" s="84"/>
      <c r="AF3" s="84"/>
      <c r="AG3" s="84"/>
      <c r="AH3" s="84"/>
      <c r="AI3" s="1"/>
      <c r="AJ3" s="1"/>
      <c r="AK3" s="86" t="s">
        <v>0</v>
      </c>
      <c r="AL3" s="86" t="s">
        <v>0</v>
      </c>
      <c r="AM3" s="86" t="s">
        <v>0</v>
      </c>
      <c r="AN3" s="86" t="s">
        <v>0</v>
      </c>
      <c r="AO3" s="86"/>
      <c r="AP3" s="86" t="s">
        <v>0</v>
      </c>
      <c r="AQ3" s="86" t="s">
        <v>0</v>
      </c>
      <c r="AR3" s="86" t="s">
        <v>0</v>
      </c>
      <c r="AS3" s="86" t="s">
        <v>0</v>
      </c>
      <c r="AT3" s="87" t="s">
        <v>50</v>
      </c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9" t="s">
        <v>52</v>
      </c>
      <c r="BK3" s="89"/>
      <c r="BL3" s="89"/>
      <c r="BM3" s="89"/>
    </row>
    <row r="4" spans="1:65" ht="15.75" customHeight="1" thickTop="1" thickBot="1"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91">
        <v>44854</v>
      </c>
      <c r="AJ4" s="92"/>
      <c r="AK4" s="93"/>
      <c r="AL4" s="92"/>
      <c r="AM4" s="92"/>
      <c r="AN4" s="92"/>
      <c r="AO4" s="92"/>
      <c r="AP4" s="92"/>
      <c r="AQ4" s="92"/>
      <c r="AR4" s="92"/>
      <c r="AS4" s="94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90"/>
      <c r="BK4" s="90"/>
      <c r="BL4" s="90"/>
      <c r="BM4" s="90"/>
    </row>
    <row r="5" spans="1:65" ht="21.75" customHeight="1" thickTop="1">
      <c r="A5" s="2"/>
      <c r="B5" s="95" t="s">
        <v>11</v>
      </c>
      <c r="C5" s="96" t="s">
        <v>0</v>
      </c>
      <c r="D5" s="96" t="s">
        <v>0</v>
      </c>
      <c r="E5" s="96" t="s">
        <v>0</v>
      </c>
      <c r="F5" s="96" t="s">
        <v>0</v>
      </c>
      <c r="G5" s="96" t="s">
        <v>0</v>
      </c>
      <c r="H5" s="99" t="s">
        <v>37</v>
      </c>
      <c r="I5" s="100"/>
      <c r="J5" s="100"/>
      <c r="K5" s="100"/>
      <c r="L5" s="100"/>
      <c r="M5" s="101" t="s">
        <v>66</v>
      </c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3"/>
      <c r="Y5" s="107" t="s">
        <v>26</v>
      </c>
      <c r="Z5" s="108"/>
      <c r="AA5" s="108"/>
      <c r="AB5" s="108"/>
      <c r="AC5" s="108"/>
      <c r="AD5" s="109"/>
      <c r="AE5" s="110">
        <v>10001</v>
      </c>
      <c r="AF5" s="111"/>
      <c r="AG5" s="111"/>
      <c r="AH5" s="111"/>
      <c r="AI5" s="111"/>
      <c r="AJ5" s="112"/>
      <c r="AK5" s="113" t="s">
        <v>0</v>
      </c>
      <c r="AL5" s="114"/>
      <c r="AM5" s="114"/>
      <c r="AN5" s="114"/>
      <c r="AO5" s="114"/>
      <c r="AP5" s="114"/>
      <c r="AQ5" s="114"/>
      <c r="AR5" s="114"/>
      <c r="AS5" s="115"/>
      <c r="AT5" s="116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8"/>
      <c r="BG5" s="118"/>
      <c r="BH5" s="118"/>
      <c r="BI5" s="118"/>
      <c r="BJ5" s="118"/>
      <c r="BK5" s="118"/>
      <c r="BL5" s="118"/>
      <c r="BM5" s="119"/>
    </row>
    <row r="6" spans="1:65" ht="21.75" customHeight="1">
      <c r="A6" s="2"/>
      <c r="B6" s="97" t="s">
        <v>0</v>
      </c>
      <c r="C6" s="98" t="s">
        <v>0</v>
      </c>
      <c r="D6" s="98" t="s">
        <v>0</v>
      </c>
      <c r="E6" s="98" t="s">
        <v>0</v>
      </c>
      <c r="F6" s="98" t="s">
        <v>0</v>
      </c>
      <c r="G6" s="98" t="s">
        <v>0</v>
      </c>
      <c r="H6" s="120" t="s">
        <v>36</v>
      </c>
      <c r="I6" s="121"/>
      <c r="J6" s="121"/>
      <c r="K6" s="121"/>
      <c r="L6" s="121"/>
      <c r="M6" s="104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6"/>
      <c r="Y6" s="122" t="s">
        <v>24</v>
      </c>
      <c r="Z6" s="123"/>
      <c r="AA6" s="123"/>
      <c r="AB6" s="123"/>
      <c r="AC6" s="124" t="s">
        <v>63</v>
      </c>
      <c r="AD6" s="124"/>
      <c r="AE6" s="125" t="s">
        <v>67</v>
      </c>
      <c r="AF6" s="125"/>
      <c r="AG6" s="125"/>
      <c r="AH6" s="125"/>
      <c r="AI6" s="125"/>
      <c r="AJ6" s="125"/>
      <c r="AK6" s="75"/>
      <c r="AL6" s="75"/>
      <c r="AM6" s="75"/>
      <c r="AN6" s="75"/>
      <c r="AO6" s="75"/>
      <c r="AP6" s="75"/>
      <c r="AQ6" s="75"/>
      <c r="AR6" s="75"/>
      <c r="AS6" s="76"/>
      <c r="AT6" s="61" t="s">
        <v>0</v>
      </c>
      <c r="AU6" s="62" t="s">
        <v>0</v>
      </c>
      <c r="AV6" s="63" t="s">
        <v>0</v>
      </c>
      <c r="AW6" s="63" t="s">
        <v>0</v>
      </c>
      <c r="AX6" s="62" t="s">
        <v>49</v>
      </c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4"/>
      <c r="BJ6" s="126"/>
      <c r="BK6" s="126"/>
      <c r="BL6" s="126"/>
      <c r="BM6" s="127"/>
    </row>
    <row r="7" spans="1:65" ht="21.75" customHeight="1">
      <c r="A7" s="2"/>
      <c r="B7" s="128">
        <v>123456</v>
      </c>
      <c r="C7" s="129"/>
      <c r="D7" s="129"/>
      <c r="E7" s="129"/>
      <c r="F7" s="129"/>
      <c r="G7" s="130"/>
      <c r="H7" s="134" t="s">
        <v>2</v>
      </c>
      <c r="I7" s="135"/>
      <c r="J7" s="135"/>
      <c r="K7" s="135"/>
      <c r="L7" s="135"/>
      <c r="M7" s="65" t="s">
        <v>0</v>
      </c>
      <c r="N7" s="65" t="s">
        <v>0</v>
      </c>
      <c r="O7" s="65" t="s">
        <v>0</v>
      </c>
      <c r="P7" s="65"/>
      <c r="Q7" s="65" t="s">
        <v>0</v>
      </c>
      <c r="R7" s="65" t="s">
        <v>0</v>
      </c>
      <c r="S7" s="65" t="s">
        <v>0</v>
      </c>
      <c r="T7" s="65" t="s">
        <v>0</v>
      </c>
      <c r="U7" s="65" t="s">
        <v>0</v>
      </c>
      <c r="V7" s="65"/>
      <c r="W7" s="65" t="s">
        <v>0</v>
      </c>
      <c r="X7" s="66" t="s">
        <v>0</v>
      </c>
      <c r="Y7" s="67"/>
      <c r="Z7" s="68"/>
      <c r="AA7" s="68"/>
      <c r="AB7" s="69"/>
      <c r="AC7" s="136" t="s">
        <v>64</v>
      </c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7"/>
      <c r="AT7" s="61" t="s">
        <v>0</v>
      </c>
      <c r="AU7" s="62" t="s">
        <v>0</v>
      </c>
      <c r="AV7" s="62" t="s">
        <v>0</v>
      </c>
      <c r="AW7" s="62" t="s">
        <v>0</v>
      </c>
      <c r="AX7" s="62" t="s">
        <v>0</v>
      </c>
      <c r="AY7" s="62" t="s">
        <v>0</v>
      </c>
      <c r="AZ7" s="62" t="s">
        <v>0</v>
      </c>
      <c r="BA7" s="62" t="s">
        <v>0</v>
      </c>
      <c r="BB7" s="62" t="s">
        <v>0</v>
      </c>
      <c r="BC7" s="62" t="s">
        <v>0</v>
      </c>
      <c r="BD7" s="62" t="s">
        <v>0</v>
      </c>
      <c r="BE7" s="62" t="s">
        <v>0</v>
      </c>
      <c r="BF7" s="64"/>
      <c r="BG7" s="64"/>
      <c r="BH7" s="64"/>
      <c r="BI7" s="64"/>
      <c r="BJ7" s="126"/>
      <c r="BK7" s="126"/>
      <c r="BL7" s="126"/>
      <c r="BM7" s="127"/>
    </row>
    <row r="8" spans="1:65" ht="21.75" customHeight="1">
      <c r="A8" s="2"/>
      <c r="B8" s="131"/>
      <c r="C8" s="132"/>
      <c r="D8" s="132"/>
      <c r="E8" s="132"/>
      <c r="F8" s="132"/>
      <c r="G8" s="133"/>
      <c r="H8" s="138" t="s">
        <v>73</v>
      </c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40"/>
      <c r="Y8" s="141" t="s">
        <v>29</v>
      </c>
      <c r="Z8" s="142"/>
      <c r="AA8" s="142"/>
      <c r="AB8" s="142"/>
      <c r="AC8" s="143" t="s">
        <v>65</v>
      </c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4"/>
      <c r="AS8" s="145"/>
      <c r="AT8" s="146"/>
      <c r="AU8" s="147"/>
      <c r="AV8" s="147"/>
      <c r="AW8" s="147"/>
      <c r="AX8" s="147"/>
      <c r="AY8" s="147"/>
      <c r="AZ8" s="147"/>
      <c r="BA8" s="147"/>
      <c r="BB8" s="148"/>
      <c r="BC8" s="148"/>
      <c r="BD8" s="148"/>
      <c r="BE8" s="148"/>
      <c r="BF8" s="149"/>
      <c r="BG8" s="149"/>
      <c r="BH8" s="149"/>
      <c r="BI8" s="149"/>
      <c r="BJ8" s="149"/>
      <c r="BK8" s="149"/>
      <c r="BL8" s="149"/>
      <c r="BM8" s="150"/>
    </row>
    <row r="9" spans="1:65" ht="21.75" customHeight="1">
      <c r="A9" s="2"/>
      <c r="B9" s="151" t="s">
        <v>12</v>
      </c>
      <c r="C9" s="152"/>
      <c r="D9" s="152"/>
      <c r="E9" s="152"/>
      <c r="F9" s="152"/>
      <c r="G9" s="152"/>
      <c r="H9" s="153"/>
      <c r="I9" s="157">
        <f>AN31</f>
        <v>1111000</v>
      </c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9"/>
      <c r="Y9" s="163"/>
      <c r="Z9" s="164"/>
      <c r="AA9" s="164"/>
      <c r="AB9" s="164"/>
      <c r="AC9" s="165" t="s">
        <v>62</v>
      </c>
      <c r="AD9" s="165"/>
      <c r="AE9" s="165"/>
      <c r="AF9" s="165"/>
      <c r="AG9" s="166" t="s">
        <v>68</v>
      </c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44"/>
      <c r="AS9" s="145"/>
      <c r="AT9" s="167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9"/>
    </row>
    <row r="10" spans="1:65" ht="21.75" customHeight="1" thickBot="1">
      <c r="A10" s="2"/>
      <c r="B10" s="154"/>
      <c r="C10" s="155"/>
      <c r="D10" s="155"/>
      <c r="E10" s="155"/>
      <c r="F10" s="155"/>
      <c r="G10" s="155"/>
      <c r="H10" s="156"/>
      <c r="I10" s="160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2"/>
      <c r="Y10" s="170" t="s">
        <v>25</v>
      </c>
      <c r="Z10" s="171"/>
      <c r="AA10" s="171"/>
      <c r="AB10" s="171"/>
      <c r="AC10" s="172" t="s">
        <v>69</v>
      </c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  <c r="AO10" s="172"/>
      <c r="AP10" s="172"/>
      <c r="AQ10" s="172"/>
      <c r="AR10" s="172"/>
      <c r="AS10" s="173"/>
      <c r="AT10" s="174"/>
      <c r="AU10" s="175"/>
      <c r="AV10" s="175"/>
      <c r="AW10" s="62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9"/>
    </row>
    <row r="11" spans="1:65" ht="12" customHeight="1" thickTop="1">
      <c r="A11" s="2"/>
      <c r="B11" s="116" t="s">
        <v>14</v>
      </c>
      <c r="C11" s="117"/>
      <c r="D11" s="117"/>
      <c r="E11" s="117"/>
      <c r="F11" s="178" t="s">
        <v>15</v>
      </c>
      <c r="G11" s="117"/>
      <c r="H11" s="117"/>
      <c r="I11" s="117"/>
      <c r="J11" s="117"/>
      <c r="K11" s="117"/>
      <c r="L11" s="117"/>
      <c r="M11" s="179"/>
      <c r="N11" s="117" t="s">
        <v>32</v>
      </c>
      <c r="O11" s="117"/>
      <c r="P11" s="117"/>
      <c r="Q11" s="117"/>
      <c r="R11" s="117"/>
      <c r="S11" s="117"/>
      <c r="T11" s="117"/>
      <c r="U11" s="117"/>
      <c r="V11" s="117"/>
      <c r="W11" s="178" t="s">
        <v>33</v>
      </c>
      <c r="X11" s="117"/>
      <c r="Y11" s="117"/>
      <c r="Z11" s="117"/>
      <c r="AA11" s="117"/>
      <c r="AB11" s="117"/>
      <c r="AC11" s="117"/>
      <c r="AD11" s="179"/>
      <c r="AE11" s="117" t="s">
        <v>34</v>
      </c>
      <c r="AF11" s="117"/>
      <c r="AG11" s="117"/>
      <c r="AH11" s="117"/>
      <c r="AI11" s="117"/>
      <c r="AJ11" s="117"/>
      <c r="AK11" s="117"/>
      <c r="AL11" s="117"/>
      <c r="AM11" s="117"/>
      <c r="AN11" s="182" t="s">
        <v>13</v>
      </c>
      <c r="AO11" s="147"/>
      <c r="AP11" s="147"/>
      <c r="AQ11" s="147"/>
      <c r="AR11" s="147"/>
      <c r="AS11" s="147"/>
      <c r="AT11" s="147"/>
      <c r="AU11" s="147"/>
      <c r="AV11" s="183"/>
      <c r="AW11" s="146"/>
      <c r="AX11" s="147"/>
      <c r="AY11" s="147"/>
      <c r="AZ11" s="147"/>
      <c r="BA11" s="147"/>
      <c r="BB11" s="147"/>
      <c r="BC11" s="147"/>
      <c r="BD11" s="147"/>
      <c r="BE11" s="142"/>
      <c r="BF11" s="142"/>
      <c r="BG11" s="142"/>
      <c r="BH11" s="142"/>
      <c r="BI11" s="142"/>
      <c r="BJ11" s="142"/>
      <c r="BK11" s="142"/>
      <c r="BL11" s="142"/>
      <c r="BM11" s="185"/>
    </row>
    <row r="12" spans="1:65" ht="12" customHeight="1">
      <c r="A12" s="2"/>
      <c r="B12" s="176"/>
      <c r="C12" s="177"/>
      <c r="D12" s="177"/>
      <c r="E12" s="177"/>
      <c r="F12" s="180"/>
      <c r="G12" s="177"/>
      <c r="H12" s="177"/>
      <c r="I12" s="177"/>
      <c r="J12" s="177"/>
      <c r="K12" s="177"/>
      <c r="L12" s="177"/>
      <c r="M12" s="181"/>
      <c r="N12" s="177"/>
      <c r="O12" s="177"/>
      <c r="P12" s="177"/>
      <c r="Q12" s="177"/>
      <c r="R12" s="177"/>
      <c r="S12" s="177"/>
      <c r="T12" s="177"/>
      <c r="U12" s="177"/>
      <c r="V12" s="177"/>
      <c r="W12" s="180"/>
      <c r="X12" s="177"/>
      <c r="Y12" s="177"/>
      <c r="Z12" s="177"/>
      <c r="AA12" s="177"/>
      <c r="AB12" s="177"/>
      <c r="AC12" s="177"/>
      <c r="AD12" s="181"/>
      <c r="AE12" s="177"/>
      <c r="AF12" s="177"/>
      <c r="AG12" s="177"/>
      <c r="AH12" s="177"/>
      <c r="AI12" s="177"/>
      <c r="AJ12" s="177"/>
      <c r="AK12" s="177"/>
      <c r="AL12" s="177"/>
      <c r="AM12" s="177"/>
      <c r="AN12" s="180"/>
      <c r="AO12" s="177"/>
      <c r="AP12" s="177"/>
      <c r="AQ12" s="177"/>
      <c r="AR12" s="177"/>
      <c r="AS12" s="177"/>
      <c r="AT12" s="177"/>
      <c r="AU12" s="177"/>
      <c r="AV12" s="184"/>
      <c r="AW12" s="146"/>
      <c r="AX12" s="147"/>
      <c r="AY12" s="147"/>
      <c r="AZ12" s="147"/>
      <c r="BA12" s="147"/>
      <c r="BB12" s="147"/>
      <c r="BC12" s="147"/>
      <c r="BD12" s="147"/>
      <c r="BE12" s="142"/>
      <c r="BF12" s="142"/>
      <c r="BG12" s="142"/>
      <c r="BH12" s="142"/>
      <c r="BI12" s="142"/>
      <c r="BJ12" s="142"/>
      <c r="BK12" s="142"/>
      <c r="BL12" s="142"/>
      <c r="BM12" s="185"/>
    </row>
    <row r="13" spans="1:65" ht="21.6" customHeight="1">
      <c r="A13" s="2"/>
      <c r="B13" s="186">
        <v>10</v>
      </c>
      <c r="C13" s="187"/>
      <c r="D13" s="187"/>
      <c r="E13" s="188"/>
      <c r="F13" s="189">
        <v>1000000</v>
      </c>
      <c r="G13" s="190"/>
      <c r="H13" s="190"/>
      <c r="I13" s="190"/>
      <c r="J13" s="190"/>
      <c r="K13" s="190"/>
      <c r="L13" s="190"/>
      <c r="M13" s="191"/>
      <c r="N13" s="189">
        <v>900000</v>
      </c>
      <c r="O13" s="190"/>
      <c r="P13" s="190"/>
      <c r="Q13" s="190"/>
      <c r="R13" s="190"/>
      <c r="S13" s="190"/>
      <c r="T13" s="190"/>
      <c r="U13" s="190"/>
      <c r="V13" s="191"/>
      <c r="W13" s="192">
        <f>N13*90%</f>
        <v>810000</v>
      </c>
      <c r="X13" s="193"/>
      <c r="Y13" s="193"/>
      <c r="Z13" s="193"/>
      <c r="AA13" s="193"/>
      <c r="AB13" s="193"/>
      <c r="AC13" s="193"/>
      <c r="AD13" s="194"/>
      <c r="AE13" s="189"/>
      <c r="AF13" s="190"/>
      <c r="AG13" s="190"/>
      <c r="AH13" s="190"/>
      <c r="AI13" s="190"/>
      <c r="AJ13" s="190"/>
      <c r="AK13" s="190"/>
      <c r="AL13" s="190"/>
      <c r="AM13" s="191"/>
      <c r="AN13" s="192">
        <f>W13-AE13</f>
        <v>810000</v>
      </c>
      <c r="AO13" s="193"/>
      <c r="AP13" s="193"/>
      <c r="AQ13" s="193"/>
      <c r="AR13" s="193"/>
      <c r="AS13" s="193"/>
      <c r="AT13" s="193"/>
      <c r="AU13" s="193"/>
      <c r="AV13" s="195"/>
      <c r="AW13" s="70"/>
      <c r="AX13" s="71"/>
      <c r="AY13" s="71"/>
      <c r="AZ13" s="71"/>
      <c r="BA13" s="71"/>
      <c r="BB13" s="71"/>
      <c r="BC13" s="71"/>
      <c r="BD13" s="71"/>
      <c r="BE13" s="196"/>
      <c r="BF13" s="196"/>
      <c r="BG13" s="196"/>
      <c r="BH13" s="196"/>
      <c r="BI13" s="196"/>
      <c r="BJ13" s="196"/>
      <c r="BK13" s="196"/>
      <c r="BL13" s="196"/>
      <c r="BM13" s="197"/>
    </row>
    <row r="14" spans="1:65" ht="21.6" customHeight="1">
      <c r="A14" s="2"/>
      <c r="B14" s="186">
        <v>11</v>
      </c>
      <c r="C14" s="187"/>
      <c r="D14" s="187"/>
      <c r="E14" s="188"/>
      <c r="F14" s="189">
        <v>500000</v>
      </c>
      <c r="G14" s="190"/>
      <c r="H14" s="190"/>
      <c r="I14" s="190"/>
      <c r="J14" s="190"/>
      <c r="K14" s="190"/>
      <c r="L14" s="190"/>
      <c r="M14" s="191"/>
      <c r="N14" s="189">
        <v>500000</v>
      </c>
      <c r="O14" s="190"/>
      <c r="P14" s="190"/>
      <c r="Q14" s="190"/>
      <c r="R14" s="190"/>
      <c r="S14" s="190"/>
      <c r="T14" s="190"/>
      <c r="U14" s="190"/>
      <c r="V14" s="191"/>
      <c r="W14" s="192">
        <f>N14*100%</f>
        <v>500000</v>
      </c>
      <c r="X14" s="193"/>
      <c r="Y14" s="193"/>
      <c r="Z14" s="193"/>
      <c r="AA14" s="193"/>
      <c r="AB14" s="193"/>
      <c r="AC14" s="193"/>
      <c r="AD14" s="194"/>
      <c r="AE14" s="189">
        <v>350000</v>
      </c>
      <c r="AF14" s="190"/>
      <c r="AG14" s="190"/>
      <c r="AH14" s="190"/>
      <c r="AI14" s="190"/>
      <c r="AJ14" s="190"/>
      <c r="AK14" s="190"/>
      <c r="AL14" s="190"/>
      <c r="AM14" s="191"/>
      <c r="AN14" s="192">
        <f>W14-AE14</f>
        <v>150000</v>
      </c>
      <c r="AO14" s="193"/>
      <c r="AP14" s="193"/>
      <c r="AQ14" s="193"/>
      <c r="AR14" s="193"/>
      <c r="AS14" s="193"/>
      <c r="AT14" s="193"/>
      <c r="AU14" s="193"/>
      <c r="AV14" s="195"/>
      <c r="AW14" s="70"/>
      <c r="AX14" s="71"/>
      <c r="AY14" s="71"/>
      <c r="AZ14" s="71"/>
      <c r="BA14" s="71"/>
      <c r="BB14" s="71"/>
      <c r="BC14" s="71"/>
      <c r="BD14" s="71"/>
      <c r="BE14" s="196"/>
      <c r="BF14" s="196"/>
      <c r="BG14" s="196"/>
      <c r="BH14" s="196"/>
      <c r="BI14" s="196"/>
      <c r="BJ14" s="196"/>
      <c r="BK14" s="196"/>
      <c r="BL14" s="196"/>
      <c r="BM14" s="197"/>
    </row>
    <row r="15" spans="1:65" ht="21.75" customHeight="1">
      <c r="A15" s="2"/>
      <c r="B15" s="186"/>
      <c r="C15" s="187"/>
      <c r="D15" s="187"/>
      <c r="E15" s="188"/>
      <c r="F15" s="189"/>
      <c r="G15" s="190"/>
      <c r="H15" s="190"/>
      <c r="I15" s="190"/>
      <c r="J15" s="190"/>
      <c r="K15" s="190"/>
      <c r="L15" s="190"/>
      <c r="M15" s="191"/>
      <c r="N15" s="189">
        <v>0</v>
      </c>
      <c r="O15" s="190"/>
      <c r="P15" s="190"/>
      <c r="Q15" s="190"/>
      <c r="R15" s="190"/>
      <c r="S15" s="190"/>
      <c r="T15" s="190"/>
      <c r="U15" s="190"/>
      <c r="V15" s="191"/>
      <c r="W15" s="192">
        <f>N15*90%</f>
        <v>0</v>
      </c>
      <c r="X15" s="193"/>
      <c r="Y15" s="193"/>
      <c r="Z15" s="193"/>
      <c r="AA15" s="193"/>
      <c r="AB15" s="193"/>
      <c r="AC15" s="193"/>
      <c r="AD15" s="194"/>
      <c r="AE15" s="189">
        <v>0</v>
      </c>
      <c r="AF15" s="190"/>
      <c r="AG15" s="190"/>
      <c r="AH15" s="190"/>
      <c r="AI15" s="190"/>
      <c r="AJ15" s="190"/>
      <c r="AK15" s="190"/>
      <c r="AL15" s="190"/>
      <c r="AM15" s="191"/>
      <c r="AN15" s="192">
        <f>W15-AE15</f>
        <v>0</v>
      </c>
      <c r="AO15" s="193"/>
      <c r="AP15" s="193"/>
      <c r="AQ15" s="193"/>
      <c r="AR15" s="193"/>
      <c r="AS15" s="193"/>
      <c r="AT15" s="193"/>
      <c r="AU15" s="193"/>
      <c r="AV15" s="195"/>
      <c r="AW15" s="70"/>
      <c r="AX15" s="71"/>
      <c r="AY15" s="71"/>
      <c r="AZ15" s="71"/>
      <c r="BA15" s="71"/>
      <c r="BB15" s="71"/>
      <c r="BC15" s="71"/>
      <c r="BD15" s="71"/>
      <c r="BE15" s="196"/>
      <c r="BF15" s="196"/>
      <c r="BG15" s="196"/>
      <c r="BH15" s="196"/>
      <c r="BI15" s="196"/>
      <c r="BJ15" s="196"/>
      <c r="BK15" s="196"/>
      <c r="BL15" s="196"/>
      <c r="BM15" s="197"/>
    </row>
    <row r="16" spans="1:65" ht="21.6" customHeight="1" thickBot="1">
      <c r="A16" s="2"/>
      <c r="B16" s="200" t="s">
        <v>3</v>
      </c>
      <c r="C16" s="201" t="s">
        <v>0</v>
      </c>
      <c r="D16" s="201" t="s">
        <v>0</v>
      </c>
      <c r="E16" s="201" t="s">
        <v>0</v>
      </c>
      <c r="F16" s="201" t="s">
        <v>0</v>
      </c>
      <c r="G16" s="201" t="s">
        <v>0</v>
      </c>
      <c r="H16" s="201" t="s">
        <v>0</v>
      </c>
      <c r="I16" s="201" t="s">
        <v>0</v>
      </c>
      <c r="J16" s="201" t="s">
        <v>0</v>
      </c>
      <c r="K16" s="201"/>
      <c r="L16" s="201" t="s">
        <v>0</v>
      </c>
      <c r="M16" s="201" t="s">
        <v>0</v>
      </c>
      <c r="N16" s="201" t="s">
        <v>0</v>
      </c>
      <c r="O16" s="201" t="s">
        <v>0</v>
      </c>
      <c r="P16" s="201"/>
      <c r="Q16" s="201" t="s">
        <v>0</v>
      </c>
      <c r="R16" s="201" t="s">
        <v>0</v>
      </c>
      <c r="S16" s="201" t="s">
        <v>0</v>
      </c>
      <c r="T16" s="202" t="s">
        <v>27</v>
      </c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3"/>
      <c r="AM16" s="203"/>
      <c r="AN16" s="204">
        <f>SUM(AN13:AV15)</f>
        <v>960000</v>
      </c>
      <c r="AO16" s="205"/>
      <c r="AP16" s="205"/>
      <c r="AQ16" s="205"/>
      <c r="AR16" s="205"/>
      <c r="AS16" s="205"/>
      <c r="AT16" s="205"/>
      <c r="AU16" s="205"/>
      <c r="AV16" s="206"/>
      <c r="AW16" s="70"/>
      <c r="AX16" s="71"/>
      <c r="AY16" s="71"/>
      <c r="AZ16" s="71"/>
      <c r="BA16" s="71"/>
      <c r="BB16" s="71"/>
      <c r="BC16" s="71"/>
      <c r="BD16" s="71"/>
      <c r="BE16" s="196"/>
      <c r="BF16" s="196"/>
      <c r="BG16" s="196"/>
      <c r="BH16" s="196"/>
      <c r="BI16" s="196"/>
      <c r="BJ16" s="196"/>
      <c r="BK16" s="196"/>
      <c r="BL16" s="196"/>
      <c r="BM16" s="197"/>
    </row>
    <row r="17" spans="1:65" ht="21.6" customHeight="1" thickTop="1">
      <c r="A17" s="2"/>
      <c r="B17" s="207" t="s">
        <v>4</v>
      </c>
      <c r="C17" s="208" t="s">
        <v>0</v>
      </c>
      <c r="D17" s="113" t="s">
        <v>5</v>
      </c>
      <c r="E17" s="209" t="s">
        <v>0</v>
      </c>
      <c r="F17" s="210" t="s">
        <v>17</v>
      </c>
      <c r="G17" s="211" t="s">
        <v>0</v>
      </c>
      <c r="H17" s="211" t="s">
        <v>0</v>
      </c>
      <c r="I17" s="211" t="s">
        <v>0</v>
      </c>
      <c r="J17" s="211" t="s">
        <v>0</v>
      </c>
      <c r="K17" s="211"/>
      <c r="L17" s="211" t="s">
        <v>0</v>
      </c>
      <c r="M17" s="212" t="s">
        <v>0</v>
      </c>
      <c r="N17" s="210" t="s">
        <v>18</v>
      </c>
      <c r="O17" s="211" t="s">
        <v>0</v>
      </c>
      <c r="P17" s="211"/>
      <c r="Q17" s="211" t="s">
        <v>0</v>
      </c>
      <c r="R17" s="211" t="s">
        <v>0</v>
      </c>
      <c r="S17" s="211" t="s">
        <v>0</v>
      </c>
      <c r="T17" s="211" t="s">
        <v>0</v>
      </c>
      <c r="U17" s="211" t="s">
        <v>0</v>
      </c>
      <c r="V17" s="211"/>
      <c r="W17" s="211" t="s">
        <v>0</v>
      </c>
      <c r="X17" s="211" t="s">
        <v>0</v>
      </c>
      <c r="Y17" s="211" t="s">
        <v>0</v>
      </c>
      <c r="Z17" s="211" t="s">
        <v>0</v>
      </c>
      <c r="AA17" s="212" t="s">
        <v>0</v>
      </c>
      <c r="AB17" s="213" t="s">
        <v>19</v>
      </c>
      <c r="AC17" s="214" t="s">
        <v>0</v>
      </c>
      <c r="AD17" s="215" t="s">
        <v>0</v>
      </c>
      <c r="AE17" s="210" t="s">
        <v>6</v>
      </c>
      <c r="AF17" s="211"/>
      <c r="AG17" s="212" t="s">
        <v>0</v>
      </c>
      <c r="AH17" s="210" t="s">
        <v>20</v>
      </c>
      <c r="AI17" s="211" t="s">
        <v>0</v>
      </c>
      <c r="AJ17" s="211" t="s">
        <v>0</v>
      </c>
      <c r="AK17" s="211" t="s">
        <v>0</v>
      </c>
      <c r="AL17" s="211" t="s">
        <v>0</v>
      </c>
      <c r="AM17" s="212" t="s">
        <v>0</v>
      </c>
      <c r="AN17" s="210" t="s">
        <v>21</v>
      </c>
      <c r="AO17" s="211"/>
      <c r="AP17" s="211" t="s">
        <v>0</v>
      </c>
      <c r="AQ17" s="211" t="s">
        <v>0</v>
      </c>
      <c r="AR17" s="211" t="s">
        <v>0</v>
      </c>
      <c r="AS17" s="211" t="s">
        <v>0</v>
      </c>
      <c r="AT17" s="211" t="s">
        <v>0</v>
      </c>
      <c r="AU17" s="211" t="s">
        <v>0</v>
      </c>
      <c r="AV17" s="221" t="s">
        <v>0</v>
      </c>
      <c r="AW17" s="70"/>
      <c r="AX17" s="71"/>
      <c r="AY17" s="71"/>
      <c r="AZ17" s="71"/>
      <c r="BA17" s="71"/>
      <c r="BB17" s="71"/>
      <c r="BC17" s="71"/>
      <c r="BD17" s="71"/>
      <c r="BE17" s="196"/>
      <c r="BF17" s="196"/>
      <c r="BG17" s="196"/>
      <c r="BH17" s="196"/>
      <c r="BI17" s="196"/>
      <c r="BJ17" s="196"/>
      <c r="BK17" s="196"/>
      <c r="BL17" s="196"/>
      <c r="BM17" s="197"/>
    </row>
    <row r="18" spans="1:65" ht="21.6" customHeight="1">
      <c r="A18" s="2"/>
      <c r="B18" s="207" t="s">
        <v>0</v>
      </c>
      <c r="C18" s="208" t="s">
        <v>0</v>
      </c>
      <c r="D18" s="216">
        <v>44835</v>
      </c>
      <c r="E18" s="217"/>
      <c r="F18" s="218" t="s">
        <v>70</v>
      </c>
      <c r="G18" s="218"/>
      <c r="H18" s="218"/>
      <c r="I18" s="218"/>
      <c r="J18" s="218"/>
      <c r="K18" s="218"/>
      <c r="L18" s="218"/>
      <c r="M18" s="218"/>
      <c r="N18" s="218" t="s">
        <v>72</v>
      </c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8"/>
      <c r="Z18" s="218"/>
      <c r="AA18" s="218"/>
      <c r="AB18" s="219">
        <v>1</v>
      </c>
      <c r="AC18" s="219"/>
      <c r="AD18" s="219"/>
      <c r="AE18" s="220" t="s">
        <v>71</v>
      </c>
      <c r="AF18" s="220"/>
      <c r="AG18" s="220"/>
      <c r="AH18" s="189">
        <v>50000</v>
      </c>
      <c r="AI18" s="190"/>
      <c r="AJ18" s="190"/>
      <c r="AK18" s="190"/>
      <c r="AL18" s="190"/>
      <c r="AM18" s="191"/>
      <c r="AN18" s="192">
        <f t="shared" ref="AN18:AN26" si="0">AB18*AH18</f>
        <v>50000</v>
      </c>
      <c r="AO18" s="193"/>
      <c r="AP18" s="193"/>
      <c r="AQ18" s="193"/>
      <c r="AR18" s="193"/>
      <c r="AS18" s="193"/>
      <c r="AT18" s="193"/>
      <c r="AU18" s="193"/>
      <c r="AV18" s="195"/>
      <c r="AW18" s="70"/>
      <c r="AX18" s="71"/>
      <c r="AY18" s="71"/>
      <c r="AZ18" s="71"/>
      <c r="BA18" s="71"/>
      <c r="BB18" s="71"/>
      <c r="BC18" s="71"/>
      <c r="BD18" s="71"/>
      <c r="BE18" s="196"/>
      <c r="BF18" s="196"/>
      <c r="BG18" s="196"/>
      <c r="BH18" s="196"/>
      <c r="BI18" s="196"/>
      <c r="BJ18" s="196"/>
      <c r="BK18" s="196"/>
      <c r="BL18" s="196"/>
      <c r="BM18" s="197"/>
    </row>
    <row r="19" spans="1:65" ht="21.6" customHeight="1">
      <c r="A19" s="2"/>
      <c r="B19" s="207" t="s">
        <v>0</v>
      </c>
      <c r="C19" s="208" t="s">
        <v>0</v>
      </c>
      <c r="D19" s="222"/>
      <c r="E19" s="222"/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9"/>
      <c r="AC19" s="219"/>
      <c r="AD19" s="219"/>
      <c r="AE19" s="220"/>
      <c r="AF19" s="220"/>
      <c r="AG19" s="220"/>
      <c r="AH19" s="189"/>
      <c r="AI19" s="190"/>
      <c r="AJ19" s="190"/>
      <c r="AK19" s="190"/>
      <c r="AL19" s="190"/>
      <c r="AM19" s="191"/>
      <c r="AN19" s="192">
        <f t="shared" si="0"/>
        <v>0</v>
      </c>
      <c r="AO19" s="193"/>
      <c r="AP19" s="193"/>
      <c r="AQ19" s="193"/>
      <c r="AR19" s="193"/>
      <c r="AS19" s="193"/>
      <c r="AT19" s="193"/>
      <c r="AU19" s="193"/>
      <c r="AV19" s="195"/>
      <c r="AW19" s="70"/>
      <c r="AX19" s="71"/>
      <c r="AY19" s="71"/>
      <c r="AZ19" s="71"/>
      <c r="BA19" s="71"/>
      <c r="BB19" s="71"/>
      <c r="BC19" s="71"/>
      <c r="BD19" s="71"/>
      <c r="BE19" s="196"/>
      <c r="BF19" s="196"/>
      <c r="BG19" s="196"/>
      <c r="BH19" s="196"/>
      <c r="BI19" s="196"/>
      <c r="BJ19" s="196"/>
      <c r="BK19" s="196"/>
      <c r="BL19" s="196"/>
      <c r="BM19" s="197"/>
    </row>
    <row r="20" spans="1:65" ht="21.6" customHeight="1">
      <c r="A20" s="2"/>
      <c r="B20" s="207" t="s">
        <v>0</v>
      </c>
      <c r="C20" s="208" t="s">
        <v>0</v>
      </c>
      <c r="D20" s="222"/>
      <c r="E20" s="222"/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  <c r="Z20" s="218"/>
      <c r="AA20" s="218"/>
      <c r="AB20" s="219"/>
      <c r="AC20" s="219"/>
      <c r="AD20" s="219"/>
      <c r="AE20" s="220"/>
      <c r="AF20" s="220"/>
      <c r="AG20" s="220"/>
      <c r="AH20" s="189"/>
      <c r="AI20" s="190"/>
      <c r="AJ20" s="190"/>
      <c r="AK20" s="190"/>
      <c r="AL20" s="190"/>
      <c r="AM20" s="191"/>
      <c r="AN20" s="192">
        <f t="shared" si="0"/>
        <v>0</v>
      </c>
      <c r="AO20" s="193"/>
      <c r="AP20" s="193"/>
      <c r="AQ20" s="193"/>
      <c r="AR20" s="193"/>
      <c r="AS20" s="193"/>
      <c r="AT20" s="193"/>
      <c r="AU20" s="193"/>
      <c r="AV20" s="195"/>
      <c r="AW20" s="70"/>
      <c r="AX20" s="71"/>
      <c r="AY20" s="71"/>
      <c r="AZ20" s="71"/>
      <c r="BA20" s="71"/>
      <c r="BB20" s="71"/>
      <c r="BC20" s="71"/>
      <c r="BD20" s="71"/>
      <c r="BE20" s="196"/>
      <c r="BF20" s="196"/>
      <c r="BG20" s="196"/>
      <c r="BH20" s="196"/>
      <c r="BI20" s="196"/>
      <c r="BJ20" s="196"/>
      <c r="BK20" s="196"/>
      <c r="BL20" s="196"/>
      <c r="BM20" s="197"/>
    </row>
    <row r="21" spans="1:65" ht="21" customHeight="1">
      <c r="A21" s="2"/>
      <c r="B21" s="207" t="s">
        <v>0</v>
      </c>
      <c r="C21" s="208" t="s">
        <v>0</v>
      </c>
      <c r="D21" s="222"/>
      <c r="E21" s="222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9"/>
      <c r="AC21" s="219"/>
      <c r="AD21" s="219"/>
      <c r="AE21" s="220"/>
      <c r="AF21" s="220"/>
      <c r="AG21" s="220"/>
      <c r="AH21" s="189"/>
      <c r="AI21" s="190"/>
      <c r="AJ21" s="190"/>
      <c r="AK21" s="190"/>
      <c r="AL21" s="190"/>
      <c r="AM21" s="191"/>
      <c r="AN21" s="192">
        <f t="shared" si="0"/>
        <v>0</v>
      </c>
      <c r="AO21" s="193"/>
      <c r="AP21" s="193"/>
      <c r="AQ21" s="193"/>
      <c r="AR21" s="193"/>
      <c r="AS21" s="193"/>
      <c r="AT21" s="193"/>
      <c r="AU21" s="193"/>
      <c r="AV21" s="195"/>
      <c r="AW21" s="70"/>
      <c r="AX21" s="71"/>
      <c r="AY21" s="71"/>
      <c r="AZ21" s="71"/>
      <c r="BA21" s="71"/>
      <c r="BB21" s="71"/>
      <c r="BC21" s="71"/>
      <c r="BD21" s="71"/>
      <c r="BE21" s="196"/>
      <c r="BF21" s="196"/>
      <c r="BG21" s="196"/>
      <c r="BH21" s="196"/>
      <c r="BI21" s="196"/>
      <c r="BJ21" s="196"/>
      <c r="BK21" s="196"/>
      <c r="BL21" s="196"/>
      <c r="BM21" s="197"/>
    </row>
    <row r="22" spans="1:65" ht="21.6" customHeight="1">
      <c r="A22" s="2"/>
      <c r="B22" s="207" t="s">
        <v>0</v>
      </c>
      <c r="C22" s="208" t="s">
        <v>0</v>
      </c>
      <c r="D22" s="222"/>
      <c r="E22" s="222"/>
      <c r="F22" s="218"/>
      <c r="G22" s="218"/>
      <c r="H22" s="218"/>
      <c r="I22" s="218"/>
      <c r="J22" s="218"/>
      <c r="K22" s="218"/>
      <c r="L22" s="218"/>
      <c r="M22" s="218"/>
      <c r="N22" s="218"/>
      <c r="O22" s="218"/>
      <c r="P22" s="218"/>
      <c r="Q22" s="218"/>
      <c r="R22" s="218"/>
      <c r="S22" s="218"/>
      <c r="T22" s="218"/>
      <c r="U22" s="218"/>
      <c r="V22" s="218"/>
      <c r="W22" s="218"/>
      <c r="X22" s="218"/>
      <c r="Y22" s="218"/>
      <c r="Z22" s="218"/>
      <c r="AA22" s="218"/>
      <c r="AB22" s="219"/>
      <c r="AC22" s="219"/>
      <c r="AD22" s="219"/>
      <c r="AE22" s="220"/>
      <c r="AF22" s="220"/>
      <c r="AG22" s="220"/>
      <c r="AH22" s="189"/>
      <c r="AI22" s="190"/>
      <c r="AJ22" s="190"/>
      <c r="AK22" s="190"/>
      <c r="AL22" s="190"/>
      <c r="AM22" s="191"/>
      <c r="AN22" s="192">
        <f t="shared" si="0"/>
        <v>0</v>
      </c>
      <c r="AO22" s="193"/>
      <c r="AP22" s="193"/>
      <c r="AQ22" s="193"/>
      <c r="AR22" s="193"/>
      <c r="AS22" s="193"/>
      <c r="AT22" s="193"/>
      <c r="AU22" s="193"/>
      <c r="AV22" s="195"/>
      <c r="AW22" s="70"/>
      <c r="AX22" s="71"/>
      <c r="AY22" s="71"/>
      <c r="AZ22" s="71"/>
      <c r="BA22" s="71"/>
      <c r="BB22" s="71"/>
      <c r="BC22" s="71"/>
      <c r="BD22" s="71"/>
      <c r="BE22" s="196"/>
      <c r="BF22" s="196"/>
      <c r="BG22" s="196"/>
      <c r="BH22" s="196"/>
      <c r="BI22" s="196"/>
      <c r="BJ22" s="196"/>
      <c r="BK22" s="196"/>
      <c r="BL22" s="196"/>
      <c r="BM22" s="197"/>
    </row>
    <row r="23" spans="1:65" ht="21.75" customHeight="1">
      <c r="A23" s="2"/>
      <c r="B23" s="207" t="s">
        <v>0</v>
      </c>
      <c r="C23" s="208" t="s">
        <v>0</v>
      </c>
      <c r="D23" s="222"/>
      <c r="E23" s="222"/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9"/>
      <c r="AC23" s="219"/>
      <c r="AD23" s="219"/>
      <c r="AE23" s="220"/>
      <c r="AF23" s="220"/>
      <c r="AG23" s="220"/>
      <c r="AH23" s="189"/>
      <c r="AI23" s="190"/>
      <c r="AJ23" s="190"/>
      <c r="AK23" s="190"/>
      <c r="AL23" s="190"/>
      <c r="AM23" s="191"/>
      <c r="AN23" s="192">
        <f t="shared" si="0"/>
        <v>0</v>
      </c>
      <c r="AO23" s="193"/>
      <c r="AP23" s="193"/>
      <c r="AQ23" s="193"/>
      <c r="AR23" s="193"/>
      <c r="AS23" s="193"/>
      <c r="AT23" s="193"/>
      <c r="AU23" s="193"/>
      <c r="AV23" s="195"/>
      <c r="AW23" s="70"/>
      <c r="AX23" s="71"/>
      <c r="AY23" s="71"/>
      <c r="AZ23" s="71"/>
      <c r="BA23" s="71"/>
      <c r="BB23" s="71"/>
      <c r="BC23" s="71"/>
      <c r="BD23" s="71"/>
      <c r="BE23" s="196"/>
      <c r="BF23" s="196"/>
      <c r="BG23" s="196"/>
      <c r="BH23" s="196"/>
      <c r="BI23" s="196"/>
      <c r="BJ23" s="196"/>
      <c r="BK23" s="196"/>
      <c r="BL23" s="196"/>
      <c r="BM23" s="197"/>
    </row>
    <row r="24" spans="1:65" ht="21.6" customHeight="1">
      <c r="A24" s="2"/>
      <c r="B24" s="207" t="s">
        <v>0</v>
      </c>
      <c r="C24" s="208" t="s">
        <v>0</v>
      </c>
      <c r="D24" s="222"/>
      <c r="E24" s="222"/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8"/>
      <c r="Q24" s="218"/>
      <c r="R24" s="218"/>
      <c r="S24" s="218"/>
      <c r="T24" s="218"/>
      <c r="U24" s="218"/>
      <c r="V24" s="218"/>
      <c r="W24" s="218"/>
      <c r="X24" s="218"/>
      <c r="Y24" s="218"/>
      <c r="Z24" s="218"/>
      <c r="AA24" s="218"/>
      <c r="AB24" s="219"/>
      <c r="AC24" s="219"/>
      <c r="AD24" s="219"/>
      <c r="AE24" s="220"/>
      <c r="AF24" s="220"/>
      <c r="AG24" s="220"/>
      <c r="AH24" s="189"/>
      <c r="AI24" s="190"/>
      <c r="AJ24" s="190"/>
      <c r="AK24" s="190"/>
      <c r="AL24" s="190"/>
      <c r="AM24" s="191"/>
      <c r="AN24" s="192">
        <f t="shared" si="0"/>
        <v>0</v>
      </c>
      <c r="AO24" s="193"/>
      <c r="AP24" s="193"/>
      <c r="AQ24" s="193"/>
      <c r="AR24" s="193"/>
      <c r="AS24" s="193"/>
      <c r="AT24" s="193"/>
      <c r="AU24" s="193"/>
      <c r="AV24" s="195"/>
      <c r="AW24" s="70"/>
      <c r="AX24" s="71"/>
      <c r="AY24" s="71"/>
      <c r="AZ24" s="71"/>
      <c r="BA24" s="71"/>
      <c r="BB24" s="71"/>
      <c r="BC24" s="71"/>
      <c r="BD24" s="71"/>
      <c r="BE24" s="196"/>
      <c r="BF24" s="196"/>
      <c r="BG24" s="196"/>
      <c r="BH24" s="196"/>
      <c r="BI24" s="196"/>
      <c r="BJ24" s="196"/>
      <c r="BK24" s="196"/>
      <c r="BL24" s="196"/>
      <c r="BM24" s="197"/>
    </row>
    <row r="25" spans="1:65" ht="21.6" customHeight="1">
      <c r="A25" s="2"/>
      <c r="B25" s="207"/>
      <c r="C25" s="208"/>
      <c r="D25" s="222"/>
      <c r="E25" s="222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8"/>
      <c r="Y25" s="218"/>
      <c r="Z25" s="218"/>
      <c r="AA25" s="218"/>
      <c r="AB25" s="219"/>
      <c r="AC25" s="219"/>
      <c r="AD25" s="219"/>
      <c r="AE25" s="220"/>
      <c r="AF25" s="220"/>
      <c r="AG25" s="220"/>
      <c r="AH25" s="189"/>
      <c r="AI25" s="190"/>
      <c r="AJ25" s="190"/>
      <c r="AK25" s="190"/>
      <c r="AL25" s="190"/>
      <c r="AM25" s="191"/>
      <c r="AN25" s="192">
        <f t="shared" si="0"/>
        <v>0</v>
      </c>
      <c r="AO25" s="193"/>
      <c r="AP25" s="193"/>
      <c r="AQ25" s="193"/>
      <c r="AR25" s="193"/>
      <c r="AS25" s="193"/>
      <c r="AT25" s="193"/>
      <c r="AU25" s="193"/>
      <c r="AV25" s="195"/>
      <c r="AW25" s="72"/>
      <c r="AX25" s="71"/>
      <c r="AY25" s="71"/>
      <c r="AZ25" s="71"/>
      <c r="BA25" s="71"/>
      <c r="BB25" s="71"/>
      <c r="BC25" s="71"/>
      <c r="BD25" s="71"/>
      <c r="BE25" s="196"/>
      <c r="BF25" s="196"/>
      <c r="BG25" s="196"/>
      <c r="BH25" s="196"/>
      <c r="BI25" s="196"/>
      <c r="BJ25" s="196"/>
      <c r="BK25" s="196"/>
      <c r="BL25" s="196"/>
      <c r="BM25" s="197"/>
    </row>
    <row r="26" spans="1:65" ht="21.4" customHeight="1" thickBot="1">
      <c r="A26" s="2"/>
      <c r="B26" s="207" t="s">
        <v>0</v>
      </c>
      <c r="C26" s="208" t="s">
        <v>0</v>
      </c>
      <c r="D26" s="222"/>
      <c r="E26" s="222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38"/>
      <c r="U26" s="238"/>
      <c r="V26" s="238"/>
      <c r="W26" s="238"/>
      <c r="X26" s="238"/>
      <c r="Y26" s="238"/>
      <c r="Z26" s="238"/>
      <c r="AA26" s="238"/>
      <c r="AB26" s="219"/>
      <c r="AC26" s="219"/>
      <c r="AD26" s="219"/>
      <c r="AE26" s="220"/>
      <c r="AF26" s="220"/>
      <c r="AG26" s="220"/>
      <c r="AH26" s="189"/>
      <c r="AI26" s="190"/>
      <c r="AJ26" s="190"/>
      <c r="AK26" s="190"/>
      <c r="AL26" s="190"/>
      <c r="AM26" s="191"/>
      <c r="AN26" s="192">
        <f t="shared" si="0"/>
        <v>0</v>
      </c>
      <c r="AO26" s="193"/>
      <c r="AP26" s="193"/>
      <c r="AQ26" s="193"/>
      <c r="AR26" s="193"/>
      <c r="AS26" s="193"/>
      <c r="AT26" s="193"/>
      <c r="AU26" s="193"/>
      <c r="AV26" s="195"/>
      <c r="AW26" s="70"/>
      <c r="AX26" s="71"/>
      <c r="AY26" s="71"/>
      <c r="AZ26" s="71"/>
      <c r="BA26" s="71"/>
      <c r="BB26" s="71"/>
      <c r="BC26" s="71"/>
      <c r="BD26" s="71"/>
      <c r="BE26" s="196"/>
      <c r="BF26" s="196"/>
      <c r="BG26" s="196"/>
      <c r="BH26" s="196"/>
      <c r="BI26" s="196"/>
      <c r="BJ26" s="196"/>
      <c r="BK26" s="196"/>
      <c r="BL26" s="196"/>
      <c r="BM26" s="197"/>
    </row>
    <row r="27" spans="1:65" ht="18" customHeight="1" thickTop="1">
      <c r="A27" s="2"/>
      <c r="B27" s="243" t="s">
        <v>22</v>
      </c>
      <c r="C27" s="244" t="s">
        <v>0</v>
      </c>
      <c r="D27" s="244" t="s">
        <v>0</v>
      </c>
      <c r="E27" s="244" t="s">
        <v>0</v>
      </c>
      <c r="F27" s="244" t="s">
        <v>0</v>
      </c>
      <c r="G27" s="244" t="s">
        <v>0</v>
      </c>
      <c r="H27" s="244" t="s">
        <v>0</v>
      </c>
      <c r="I27" s="244" t="s">
        <v>0</v>
      </c>
      <c r="J27" s="244" t="s">
        <v>0</v>
      </c>
      <c r="K27" s="244"/>
      <c r="L27" s="244" t="s">
        <v>0</v>
      </c>
      <c r="M27" s="244" t="s">
        <v>0</v>
      </c>
      <c r="N27" s="244" t="s">
        <v>0</v>
      </c>
      <c r="O27" s="244" t="s">
        <v>0</v>
      </c>
      <c r="P27" s="244"/>
      <c r="Q27" s="244" t="s">
        <v>0</v>
      </c>
      <c r="R27" s="244" t="s">
        <v>0</v>
      </c>
      <c r="S27" s="245" t="s">
        <v>0</v>
      </c>
      <c r="T27" s="73" t="s">
        <v>7</v>
      </c>
      <c r="U27" s="223" t="s">
        <v>0</v>
      </c>
      <c r="V27" s="223"/>
      <c r="W27" s="223" t="s">
        <v>0</v>
      </c>
      <c r="X27" s="223" t="s">
        <v>0</v>
      </c>
      <c r="Y27" s="223" t="s">
        <v>0</v>
      </c>
      <c r="Z27" s="223" t="s">
        <v>0</v>
      </c>
      <c r="AA27" s="224" t="s">
        <v>0</v>
      </c>
      <c r="AB27" s="225" t="s">
        <v>23</v>
      </c>
      <c r="AC27" s="135" t="s">
        <v>0</v>
      </c>
      <c r="AD27" s="135" t="s">
        <v>0</v>
      </c>
      <c r="AE27" s="135" t="s">
        <v>0</v>
      </c>
      <c r="AF27" s="135"/>
      <c r="AG27" s="135" t="s">
        <v>0</v>
      </c>
      <c r="AH27" s="135" t="s">
        <v>0</v>
      </c>
      <c r="AI27" s="135" t="s">
        <v>0</v>
      </c>
      <c r="AJ27" s="135" t="s">
        <v>0</v>
      </c>
      <c r="AK27" s="135" t="s">
        <v>0</v>
      </c>
      <c r="AL27" s="135" t="s">
        <v>0</v>
      </c>
      <c r="AM27" s="226" t="s">
        <v>0</v>
      </c>
      <c r="AN27" s="230">
        <f>SUM(AN18:AV26)</f>
        <v>50000</v>
      </c>
      <c r="AO27" s="231"/>
      <c r="AP27" s="231"/>
      <c r="AQ27" s="231"/>
      <c r="AR27" s="231"/>
      <c r="AS27" s="231"/>
      <c r="AT27" s="231"/>
      <c r="AU27" s="231"/>
      <c r="AV27" s="232"/>
      <c r="AW27" s="236"/>
      <c r="AX27" s="86"/>
      <c r="AY27" s="86"/>
      <c r="AZ27" s="86"/>
      <c r="BA27" s="86"/>
      <c r="BB27" s="86"/>
      <c r="BC27" s="86"/>
      <c r="BD27" s="86"/>
      <c r="BE27" s="196"/>
      <c r="BF27" s="196"/>
      <c r="BG27" s="196"/>
      <c r="BH27" s="196"/>
      <c r="BI27" s="196"/>
      <c r="BJ27" s="196"/>
      <c r="BK27" s="196"/>
      <c r="BL27" s="196"/>
      <c r="BM27" s="197"/>
    </row>
    <row r="28" spans="1:65" ht="9" customHeight="1">
      <c r="A28" s="2"/>
      <c r="B28" s="243" t="s">
        <v>0</v>
      </c>
      <c r="C28" s="246" t="s">
        <v>0</v>
      </c>
      <c r="D28" s="246" t="s">
        <v>0</v>
      </c>
      <c r="E28" s="246" t="s">
        <v>0</v>
      </c>
      <c r="F28" s="246" t="s">
        <v>0</v>
      </c>
      <c r="G28" s="246" t="s">
        <v>0</v>
      </c>
      <c r="H28" s="246" t="s">
        <v>0</v>
      </c>
      <c r="I28" s="246" t="s">
        <v>0</v>
      </c>
      <c r="J28" s="246" t="s">
        <v>0</v>
      </c>
      <c r="K28" s="246"/>
      <c r="L28" s="246" t="s">
        <v>0</v>
      </c>
      <c r="M28" s="246" t="s">
        <v>0</v>
      </c>
      <c r="N28" s="246" t="s">
        <v>0</v>
      </c>
      <c r="O28" s="246" t="s">
        <v>0</v>
      </c>
      <c r="P28" s="246"/>
      <c r="Q28" s="246" t="s">
        <v>0</v>
      </c>
      <c r="R28" s="246" t="s">
        <v>0</v>
      </c>
      <c r="S28" s="245" t="s">
        <v>0</v>
      </c>
      <c r="T28" s="251" t="s">
        <v>8</v>
      </c>
      <c r="U28" s="241" t="s">
        <v>0</v>
      </c>
      <c r="V28" s="241"/>
      <c r="W28" s="241" t="s">
        <v>0</v>
      </c>
      <c r="X28" s="241" t="s">
        <v>0</v>
      </c>
      <c r="Y28" s="241" t="s">
        <v>0</v>
      </c>
      <c r="Z28" s="241" t="s">
        <v>0</v>
      </c>
      <c r="AA28" s="253" t="s">
        <v>0</v>
      </c>
      <c r="AB28" s="227" t="s">
        <v>0</v>
      </c>
      <c r="AC28" s="228" t="s">
        <v>0</v>
      </c>
      <c r="AD28" s="228" t="s">
        <v>0</v>
      </c>
      <c r="AE28" s="228" t="s">
        <v>0</v>
      </c>
      <c r="AF28" s="228"/>
      <c r="AG28" s="228" t="s">
        <v>0</v>
      </c>
      <c r="AH28" s="228" t="s">
        <v>0</v>
      </c>
      <c r="AI28" s="228" t="s">
        <v>0</v>
      </c>
      <c r="AJ28" s="228" t="s">
        <v>0</v>
      </c>
      <c r="AK28" s="228" t="s">
        <v>0</v>
      </c>
      <c r="AL28" s="228" t="s">
        <v>0</v>
      </c>
      <c r="AM28" s="229" t="s">
        <v>0</v>
      </c>
      <c r="AN28" s="233"/>
      <c r="AO28" s="234"/>
      <c r="AP28" s="234"/>
      <c r="AQ28" s="234"/>
      <c r="AR28" s="234"/>
      <c r="AS28" s="234"/>
      <c r="AT28" s="234"/>
      <c r="AU28" s="234"/>
      <c r="AV28" s="235"/>
      <c r="AW28" s="236"/>
      <c r="AX28" s="86"/>
      <c r="AY28" s="86"/>
      <c r="AZ28" s="86"/>
      <c r="BA28" s="86"/>
      <c r="BB28" s="86"/>
      <c r="BC28" s="86"/>
      <c r="BD28" s="86"/>
      <c r="BE28" s="196"/>
      <c r="BF28" s="196"/>
      <c r="BG28" s="196"/>
      <c r="BH28" s="196"/>
      <c r="BI28" s="196"/>
      <c r="BJ28" s="196"/>
      <c r="BK28" s="196"/>
      <c r="BL28" s="196"/>
      <c r="BM28" s="197"/>
    </row>
    <row r="29" spans="1:65" ht="9" customHeight="1">
      <c r="A29" s="2"/>
      <c r="B29" s="243" t="s">
        <v>0</v>
      </c>
      <c r="C29" s="246" t="s">
        <v>0</v>
      </c>
      <c r="D29" s="246" t="s">
        <v>0</v>
      </c>
      <c r="E29" s="246" t="s">
        <v>0</v>
      </c>
      <c r="F29" s="246" t="s">
        <v>0</v>
      </c>
      <c r="G29" s="246" t="s">
        <v>0</v>
      </c>
      <c r="H29" s="246" t="s">
        <v>0</v>
      </c>
      <c r="I29" s="246" t="s">
        <v>0</v>
      </c>
      <c r="J29" s="246" t="s">
        <v>0</v>
      </c>
      <c r="K29" s="246"/>
      <c r="L29" s="246" t="s">
        <v>0</v>
      </c>
      <c r="M29" s="246" t="s">
        <v>0</v>
      </c>
      <c r="N29" s="246" t="s">
        <v>0</v>
      </c>
      <c r="O29" s="246" t="s">
        <v>0</v>
      </c>
      <c r="P29" s="246"/>
      <c r="Q29" s="246" t="s">
        <v>0</v>
      </c>
      <c r="R29" s="246" t="s">
        <v>0</v>
      </c>
      <c r="S29" s="245" t="s">
        <v>0</v>
      </c>
      <c r="T29" s="252"/>
      <c r="U29" s="241" t="s">
        <v>0</v>
      </c>
      <c r="V29" s="241"/>
      <c r="W29" s="241" t="s">
        <v>0</v>
      </c>
      <c r="X29" s="241" t="s">
        <v>0</v>
      </c>
      <c r="Y29" s="241" t="s">
        <v>0</v>
      </c>
      <c r="Z29" s="241" t="s">
        <v>0</v>
      </c>
      <c r="AA29" s="253" t="s">
        <v>0</v>
      </c>
      <c r="AB29" s="267" t="s">
        <v>40</v>
      </c>
      <c r="AC29" s="268"/>
      <c r="AD29" s="268"/>
      <c r="AE29" s="268"/>
      <c r="AF29" s="268"/>
      <c r="AG29" s="268"/>
      <c r="AH29" s="268"/>
      <c r="AI29" s="268"/>
      <c r="AJ29" s="271">
        <v>0.1</v>
      </c>
      <c r="AK29" s="271"/>
      <c r="AL29" s="271"/>
      <c r="AM29" s="272"/>
      <c r="AN29" s="230">
        <f>(AN16+AN27)*AJ29</f>
        <v>101000</v>
      </c>
      <c r="AO29" s="231"/>
      <c r="AP29" s="231"/>
      <c r="AQ29" s="231"/>
      <c r="AR29" s="231"/>
      <c r="AS29" s="231"/>
      <c r="AT29" s="231"/>
      <c r="AU29" s="231"/>
      <c r="AV29" s="232"/>
      <c r="AW29" s="236"/>
      <c r="AX29" s="86"/>
      <c r="AY29" s="86"/>
      <c r="AZ29" s="86"/>
      <c r="BA29" s="86"/>
      <c r="BB29" s="86"/>
      <c r="BC29" s="86"/>
      <c r="BD29" s="86"/>
      <c r="BE29" s="196"/>
      <c r="BF29" s="196"/>
      <c r="BG29" s="196"/>
      <c r="BH29" s="196"/>
      <c r="BI29" s="196"/>
      <c r="BJ29" s="196"/>
      <c r="BK29" s="196"/>
      <c r="BL29" s="196"/>
      <c r="BM29" s="197"/>
    </row>
    <row r="30" spans="1:65" ht="9" customHeight="1" thickBot="1">
      <c r="A30" s="2"/>
      <c r="B30" s="243" t="s">
        <v>0</v>
      </c>
      <c r="C30" s="246" t="s">
        <v>0</v>
      </c>
      <c r="D30" s="246" t="s">
        <v>0</v>
      </c>
      <c r="E30" s="246" t="s">
        <v>0</v>
      </c>
      <c r="F30" s="246" t="s">
        <v>0</v>
      </c>
      <c r="G30" s="246" t="s">
        <v>0</v>
      </c>
      <c r="H30" s="246" t="s">
        <v>0</v>
      </c>
      <c r="I30" s="246" t="s">
        <v>0</v>
      </c>
      <c r="J30" s="246" t="s">
        <v>0</v>
      </c>
      <c r="K30" s="247"/>
      <c r="L30" s="244" t="s">
        <v>0</v>
      </c>
      <c r="M30" s="246" t="s">
        <v>0</v>
      </c>
      <c r="N30" s="246" t="s">
        <v>0</v>
      </c>
      <c r="O30" s="246" t="s">
        <v>0</v>
      </c>
      <c r="P30" s="246"/>
      <c r="Q30" s="246" t="s">
        <v>0</v>
      </c>
      <c r="R30" s="246" t="s">
        <v>0</v>
      </c>
      <c r="S30" s="245" t="s">
        <v>0</v>
      </c>
      <c r="T30" s="251" t="s">
        <v>58</v>
      </c>
      <c r="U30" s="253" t="s">
        <v>0</v>
      </c>
      <c r="V30" s="254"/>
      <c r="W30" s="254"/>
      <c r="X30" s="254"/>
      <c r="Y30" s="254"/>
      <c r="Z30" s="254"/>
      <c r="AA30" s="255"/>
      <c r="AB30" s="269"/>
      <c r="AC30" s="270"/>
      <c r="AD30" s="270"/>
      <c r="AE30" s="270"/>
      <c r="AF30" s="270"/>
      <c r="AG30" s="270"/>
      <c r="AH30" s="270"/>
      <c r="AI30" s="270"/>
      <c r="AJ30" s="273"/>
      <c r="AK30" s="273"/>
      <c r="AL30" s="273"/>
      <c r="AM30" s="274"/>
      <c r="AN30" s="275"/>
      <c r="AO30" s="276"/>
      <c r="AP30" s="276"/>
      <c r="AQ30" s="276"/>
      <c r="AR30" s="276"/>
      <c r="AS30" s="276"/>
      <c r="AT30" s="276"/>
      <c r="AU30" s="276"/>
      <c r="AV30" s="277"/>
      <c r="AW30" s="236"/>
      <c r="AX30" s="86"/>
      <c r="AY30" s="86"/>
      <c r="AZ30" s="86"/>
      <c r="BA30" s="86"/>
      <c r="BB30" s="86"/>
      <c r="BC30" s="86"/>
      <c r="BD30" s="86"/>
      <c r="BE30" s="196"/>
      <c r="BF30" s="196"/>
      <c r="BG30" s="196"/>
      <c r="BH30" s="196"/>
      <c r="BI30" s="196"/>
      <c r="BJ30" s="196"/>
      <c r="BK30" s="196"/>
      <c r="BL30" s="196"/>
      <c r="BM30" s="197"/>
    </row>
    <row r="31" spans="1:65" ht="9" customHeight="1" thickTop="1" thickBot="1">
      <c r="A31" s="2"/>
      <c r="B31" s="243" t="s">
        <v>0</v>
      </c>
      <c r="C31" s="246" t="s">
        <v>0</v>
      </c>
      <c r="D31" s="246" t="s">
        <v>0</v>
      </c>
      <c r="E31" s="244" t="s">
        <v>0</v>
      </c>
      <c r="F31" s="246" t="s">
        <v>0</v>
      </c>
      <c r="G31" s="246" t="s">
        <v>0</v>
      </c>
      <c r="H31" s="246" t="s">
        <v>0</v>
      </c>
      <c r="I31" s="246" t="s">
        <v>0</v>
      </c>
      <c r="J31" s="246" t="s">
        <v>0</v>
      </c>
      <c r="K31" s="246"/>
      <c r="L31" s="246" t="s">
        <v>0</v>
      </c>
      <c r="M31" s="246" t="s">
        <v>0</v>
      </c>
      <c r="N31" s="246" t="s">
        <v>0</v>
      </c>
      <c r="O31" s="246" t="s">
        <v>0</v>
      </c>
      <c r="P31" s="246"/>
      <c r="Q31" s="246" t="s">
        <v>0</v>
      </c>
      <c r="R31" s="246" t="s">
        <v>0</v>
      </c>
      <c r="S31" s="245" t="s">
        <v>0</v>
      </c>
      <c r="T31" s="252"/>
      <c r="U31" s="241" t="s">
        <v>0</v>
      </c>
      <c r="V31" s="241"/>
      <c r="W31" s="241" t="s">
        <v>0</v>
      </c>
      <c r="X31" s="241" t="s">
        <v>0</v>
      </c>
      <c r="Y31" s="241" t="s">
        <v>0</v>
      </c>
      <c r="Z31" s="241" t="s">
        <v>0</v>
      </c>
      <c r="AA31" s="253" t="s">
        <v>0</v>
      </c>
      <c r="AB31" s="256" t="s">
        <v>28</v>
      </c>
      <c r="AC31" s="257" t="s">
        <v>0</v>
      </c>
      <c r="AD31" s="257" t="s">
        <v>0</v>
      </c>
      <c r="AE31" s="257" t="s">
        <v>0</v>
      </c>
      <c r="AF31" s="257"/>
      <c r="AG31" s="257" t="s">
        <v>0</v>
      </c>
      <c r="AH31" s="257" t="s">
        <v>0</v>
      </c>
      <c r="AI31" s="257" t="s">
        <v>0</v>
      </c>
      <c r="AJ31" s="257" t="s">
        <v>0</v>
      </c>
      <c r="AK31" s="257" t="s">
        <v>0</v>
      </c>
      <c r="AL31" s="257" t="s">
        <v>0</v>
      </c>
      <c r="AM31" s="257" t="s">
        <v>0</v>
      </c>
      <c r="AN31" s="260">
        <f>AN16+AN27+AN29</f>
        <v>1111000</v>
      </c>
      <c r="AO31" s="261"/>
      <c r="AP31" s="261"/>
      <c r="AQ31" s="261"/>
      <c r="AR31" s="261"/>
      <c r="AS31" s="261"/>
      <c r="AT31" s="261"/>
      <c r="AU31" s="261"/>
      <c r="AV31" s="262"/>
      <c r="AW31" s="236"/>
      <c r="AX31" s="86"/>
      <c r="AY31" s="86"/>
      <c r="AZ31" s="86"/>
      <c r="BA31" s="86"/>
      <c r="BB31" s="86"/>
      <c r="BC31" s="86"/>
      <c r="BD31" s="86"/>
      <c r="BE31" s="196"/>
      <c r="BF31" s="196"/>
      <c r="BG31" s="196"/>
      <c r="BH31" s="196"/>
      <c r="BI31" s="196"/>
      <c r="BJ31" s="196"/>
      <c r="BK31" s="196"/>
      <c r="BL31" s="196"/>
      <c r="BM31" s="197"/>
    </row>
    <row r="32" spans="1:65" ht="18" customHeight="1" thickTop="1" thickBot="1">
      <c r="A32" s="2"/>
      <c r="B32" s="248" t="s">
        <v>0</v>
      </c>
      <c r="C32" s="249" t="s">
        <v>0</v>
      </c>
      <c r="D32" s="249" t="s">
        <v>0</v>
      </c>
      <c r="E32" s="249" t="s">
        <v>0</v>
      </c>
      <c r="F32" s="249" t="s">
        <v>0</v>
      </c>
      <c r="G32" s="249" t="s">
        <v>0</v>
      </c>
      <c r="H32" s="249" t="s">
        <v>0</v>
      </c>
      <c r="I32" s="249" t="s">
        <v>0</v>
      </c>
      <c r="J32" s="249" t="s">
        <v>0</v>
      </c>
      <c r="K32" s="249"/>
      <c r="L32" s="249" t="s">
        <v>0</v>
      </c>
      <c r="M32" s="249" t="s">
        <v>0</v>
      </c>
      <c r="N32" s="249" t="s">
        <v>0</v>
      </c>
      <c r="O32" s="249" t="s">
        <v>0</v>
      </c>
      <c r="P32" s="249"/>
      <c r="Q32" s="249" t="s">
        <v>0</v>
      </c>
      <c r="R32" s="249" t="s">
        <v>0</v>
      </c>
      <c r="S32" s="250" t="s">
        <v>0</v>
      </c>
      <c r="T32" s="74" t="s">
        <v>9</v>
      </c>
      <c r="U32" s="241" t="s">
        <v>0</v>
      </c>
      <c r="V32" s="241"/>
      <c r="W32" s="241" t="s">
        <v>0</v>
      </c>
      <c r="X32" s="241" t="s">
        <v>0</v>
      </c>
      <c r="Y32" s="241" t="s">
        <v>0</v>
      </c>
      <c r="Z32" s="241" t="s">
        <v>0</v>
      </c>
      <c r="AA32" s="242" t="s">
        <v>0</v>
      </c>
      <c r="AB32" s="258" t="s">
        <v>0</v>
      </c>
      <c r="AC32" s="259" t="s">
        <v>0</v>
      </c>
      <c r="AD32" s="259" t="s">
        <v>0</v>
      </c>
      <c r="AE32" s="259" t="s">
        <v>0</v>
      </c>
      <c r="AF32" s="259"/>
      <c r="AG32" s="259" t="s">
        <v>0</v>
      </c>
      <c r="AH32" s="259" t="s">
        <v>0</v>
      </c>
      <c r="AI32" s="259" t="s">
        <v>0</v>
      </c>
      <c r="AJ32" s="259" t="s">
        <v>0</v>
      </c>
      <c r="AK32" s="259" t="s">
        <v>0</v>
      </c>
      <c r="AL32" s="259" t="s">
        <v>0</v>
      </c>
      <c r="AM32" s="259" t="s">
        <v>0</v>
      </c>
      <c r="AN32" s="263"/>
      <c r="AO32" s="264"/>
      <c r="AP32" s="264"/>
      <c r="AQ32" s="264"/>
      <c r="AR32" s="264"/>
      <c r="AS32" s="264"/>
      <c r="AT32" s="264"/>
      <c r="AU32" s="264"/>
      <c r="AV32" s="265"/>
      <c r="AW32" s="266"/>
      <c r="AX32" s="240"/>
      <c r="AY32" s="240"/>
      <c r="AZ32" s="240"/>
      <c r="BA32" s="240"/>
      <c r="BB32" s="240"/>
      <c r="BC32" s="240"/>
      <c r="BD32" s="240"/>
      <c r="BE32" s="198"/>
      <c r="BF32" s="198"/>
      <c r="BG32" s="198"/>
      <c r="BH32" s="198"/>
      <c r="BI32" s="198"/>
      <c r="BJ32" s="198"/>
      <c r="BK32" s="198"/>
      <c r="BL32" s="198"/>
      <c r="BM32" s="199"/>
    </row>
    <row r="33" spans="2:65" ht="14.25" customHeight="1" thickTop="1"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3" t="s">
        <v>0</v>
      </c>
      <c r="AH33" s="3" t="s">
        <v>0</v>
      </c>
      <c r="AI33" s="3" t="s">
        <v>0</v>
      </c>
      <c r="AJ33" s="3" t="s">
        <v>0</v>
      </c>
      <c r="AK33" s="3" t="s">
        <v>0</v>
      </c>
      <c r="AL33" s="3" t="s">
        <v>0</v>
      </c>
      <c r="AM33" s="3" t="s">
        <v>0</v>
      </c>
      <c r="AN33" s="3" t="s">
        <v>0</v>
      </c>
      <c r="AO33" s="3"/>
      <c r="AP33" s="3" t="s">
        <v>0</v>
      </c>
      <c r="AQ33" s="3" t="s">
        <v>0</v>
      </c>
      <c r="AR33" s="3" t="s">
        <v>0</v>
      </c>
      <c r="AS33" s="3" t="s">
        <v>0</v>
      </c>
      <c r="AT33" s="3" t="s">
        <v>0</v>
      </c>
      <c r="AU33" s="3" t="s">
        <v>0</v>
      </c>
      <c r="AV33" s="3" t="s">
        <v>0</v>
      </c>
      <c r="AW33" s="237"/>
      <c r="AX33" s="237"/>
      <c r="AY33" s="237"/>
      <c r="AZ33" s="237"/>
      <c r="BA33" s="237"/>
      <c r="BB33" s="237"/>
      <c r="BC33" s="237"/>
      <c r="BD33" s="237"/>
      <c r="BE33" s="237"/>
      <c r="BF33" s="237"/>
    </row>
    <row r="34" spans="2:65" s="4" customFormat="1" ht="13.5" customHeight="1">
      <c r="B34" s="4" t="s">
        <v>35</v>
      </c>
      <c r="AR34" s="239" t="s">
        <v>75</v>
      </c>
      <c r="AS34" s="239"/>
      <c r="AT34" s="239"/>
      <c r="AU34" s="239"/>
      <c r="AV34" s="239"/>
      <c r="AW34" s="239"/>
      <c r="AX34" s="239"/>
      <c r="AY34" s="239"/>
      <c r="AZ34" s="239"/>
      <c r="BA34" s="239"/>
      <c r="BB34" s="239"/>
      <c r="BC34" s="239"/>
      <c r="BD34" s="239"/>
      <c r="BE34" s="239"/>
      <c r="BF34" s="239"/>
      <c r="BG34" s="239"/>
      <c r="BH34" s="239"/>
      <c r="BI34" s="239"/>
      <c r="BJ34" s="239"/>
      <c r="BK34" s="239"/>
      <c r="BL34" s="239"/>
      <c r="BM34" s="239"/>
    </row>
    <row r="35" spans="2:65" ht="13.5" customHeight="1">
      <c r="B35" s="4" t="s">
        <v>48</v>
      </c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</row>
    <row r="36" spans="2:65">
      <c r="B36" s="4" t="s">
        <v>51</v>
      </c>
    </row>
  </sheetData>
  <sheetProtection password="CC6F" sheet="1" formatCells="0"/>
  <mergeCells count="190">
    <mergeCell ref="AR34:BM34"/>
    <mergeCell ref="AZ31:AZ32"/>
    <mergeCell ref="BA31:BA32"/>
    <mergeCell ref="BB31:BB32"/>
    <mergeCell ref="BC31:BC32"/>
    <mergeCell ref="BD31:BD32"/>
    <mergeCell ref="U32:AA32"/>
    <mergeCell ref="B27:S32"/>
    <mergeCell ref="BD29:BD30"/>
    <mergeCell ref="T30:T31"/>
    <mergeCell ref="U30:AA31"/>
    <mergeCell ref="AB31:AM32"/>
    <mergeCell ref="AN31:AV32"/>
    <mergeCell ref="AW31:AW32"/>
    <mergeCell ref="AX31:AX32"/>
    <mergeCell ref="AY31:AY32"/>
    <mergeCell ref="AW29:AW30"/>
    <mergeCell ref="T28:T29"/>
    <mergeCell ref="U28:AA29"/>
    <mergeCell ref="AB29:AI30"/>
    <mergeCell ref="AJ29:AM30"/>
    <mergeCell ref="AN29:AV30"/>
    <mergeCell ref="BC27:BC28"/>
    <mergeCell ref="BD27:BD28"/>
    <mergeCell ref="B33:AF33"/>
    <mergeCell ref="AW33:BF33"/>
    <mergeCell ref="BC29:BC30"/>
    <mergeCell ref="D25:E25"/>
    <mergeCell ref="F25:M25"/>
    <mergeCell ref="N25:AA25"/>
    <mergeCell ref="AB25:AD25"/>
    <mergeCell ref="AE25:AG25"/>
    <mergeCell ref="AH25:AM25"/>
    <mergeCell ref="D26:E26"/>
    <mergeCell ref="F26:M26"/>
    <mergeCell ref="N26:AA26"/>
    <mergeCell ref="AB26:AD26"/>
    <mergeCell ref="AE26:AG26"/>
    <mergeCell ref="AH26:AM26"/>
    <mergeCell ref="AX29:AX30"/>
    <mergeCell ref="AY29:AY30"/>
    <mergeCell ref="AZ29:AZ30"/>
    <mergeCell ref="BA29:BA30"/>
    <mergeCell ref="BB29:BB30"/>
    <mergeCell ref="AY27:AY28"/>
    <mergeCell ref="AZ27:AZ28"/>
    <mergeCell ref="BA27:BA28"/>
    <mergeCell ref="BB27:BB28"/>
    <mergeCell ref="D24:E24"/>
    <mergeCell ref="F24:M24"/>
    <mergeCell ref="N24:AA24"/>
    <mergeCell ref="AB24:AD24"/>
    <mergeCell ref="AE24:AG24"/>
    <mergeCell ref="AH24:AM24"/>
    <mergeCell ref="AN24:AV24"/>
    <mergeCell ref="N23:AA23"/>
    <mergeCell ref="AB23:AD23"/>
    <mergeCell ref="AE23:AG23"/>
    <mergeCell ref="AH23:AM23"/>
    <mergeCell ref="U27:AA27"/>
    <mergeCell ref="AB27:AM28"/>
    <mergeCell ref="AN27:AV28"/>
    <mergeCell ref="AW27:AW28"/>
    <mergeCell ref="AX27:AX28"/>
    <mergeCell ref="AN21:AV21"/>
    <mergeCell ref="D22:E22"/>
    <mergeCell ref="F22:M22"/>
    <mergeCell ref="N22:AA22"/>
    <mergeCell ref="AB22:AD22"/>
    <mergeCell ref="AE22:AG22"/>
    <mergeCell ref="AN23:AV23"/>
    <mergeCell ref="D21:E21"/>
    <mergeCell ref="F21:M21"/>
    <mergeCell ref="N21:AA21"/>
    <mergeCell ref="AB21:AD21"/>
    <mergeCell ref="AE21:AG21"/>
    <mergeCell ref="AH21:AM21"/>
    <mergeCell ref="D23:E23"/>
    <mergeCell ref="F23:M23"/>
    <mergeCell ref="AH22:AM22"/>
    <mergeCell ref="AN22:AV22"/>
    <mergeCell ref="AN25:AV25"/>
    <mergeCell ref="AN26:AV26"/>
    <mergeCell ref="AN18:AV18"/>
    <mergeCell ref="AN19:AV19"/>
    <mergeCell ref="D20:E20"/>
    <mergeCell ref="F20:M20"/>
    <mergeCell ref="N20:AA20"/>
    <mergeCell ref="AB20:AD20"/>
    <mergeCell ref="AE20:AG20"/>
    <mergeCell ref="AH20:AM20"/>
    <mergeCell ref="AN20:AV20"/>
    <mergeCell ref="D19:E19"/>
    <mergeCell ref="F19:M19"/>
    <mergeCell ref="W15:AD15"/>
    <mergeCell ref="AE15:AM15"/>
    <mergeCell ref="AN15:AV15"/>
    <mergeCell ref="B16:S16"/>
    <mergeCell ref="T16:AM16"/>
    <mergeCell ref="AN16:AV16"/>
    <mergeCell ref="B17:C26"/>
    <mergeCell ref="D17:E17"/>
    <mergeCell ref="F17:M17"/>
    <mergeCell ref="N17:AA17"/>
    <mergeCell ref="AB17:AD17"/>
    <mergeCell ref="AE17:AG17"/>
    <mergeCell ref="D18:E18"/>
    <mergeCell ref="F18:M18"/>
    <mergeCell ref="N18:AA18"/>
    <mergeCell ref="AB18:AD18"/>
    <mergeCell ref="AE18:AG18"/>
    <mergeCell ref="AH18:AM18"/>
    <mergeCell ref="N19:AA19"/>
    <mergeCell ref="AB19:AD19"/>
    <mergeCell ref="AE19:AG19"/>
    <mergeCell ref="AH19:AM19"/>
    <mergeCell ref="AH17:AM17"/>
    <mergeCell ref="AN17:AV17"/>
    <mergeCell ref="B11:E12"/>
    <mergeCell ref="F11:M12"/>
    <mergeCell ref="N11:V12"/>
    <mergeCell ref="W11:AD12"/>
    <mergeCell ref="AE11:AM12"/>
    <mergeCell ref="AN11:AV12"/>
    <mergeCell ref="AW11:BD12"/>
    <mergeCell ref="BE11:BM12"/>
    <mergeCell ref="B13:E13"/>
    <mergeCell ref="F13:M13"/>
    <mergeCell ref="N13:V13"/>
    <mergeCell ref="W13:AD13"/>
    <mergeCell ref="AE13:AM13"/>
    <mergeCell ref="AN13:AV13"/>
    <mergeCell ref="BE13:BM32"/>
    <mergeCell ref="B14:E14"/>
    <mergeCell ref="F14:M14"/>
    <mergeCell ref="N14:V14"/>
    <mergeCell ref="W14:AD14"/>
    <mergeCell ref="AE14:AM14"/>
    <mergeCell ref="AN14:AV14"/>
    <mergeCell ref="B15:E15"/>
    <mergeCell ref="F15:M15"/>
    <mergeCell ref="N15:V15"/>
    <mergeCell ref="BF8:BI8"/>
    <mergeCell ref="BJ8:BM8"/>
    <mergeCell ref="B9:H10"/>
    <mergeCell ref="I9:X10"/>
    <mergeCell ref="Y9:AB9"/>
    <mergeCell ref="AC9:AF9"/>
    <mergeCell ref="AG9:AQ9"/>
    <mergeCell ref="AT9:AW9"/>
    <mergeCell ref="AX9:BA10"/>
    <mergeCell ref="BB9:BE10"/>
    <mergeCell ref="BF9:BI10"/>
    <mergeCell ref="BJ9:BM10"/>
    <mergeCell ref="Y10:AB10"/>
    <mergeCell ref="AC10:AS10"/>
    <mergeCell ref="AT10:AV10"/>
    <mergeCell ref="H7:L7"/>
    <mergeCell ref="AC7:AS7"/>
    <mergeCell ref="H8:X8"/>
    <mergeCell ref="Y8:AB8"/>
    <mergeCell ref="AC8:AQ8"/>
    <mergeCell ref="AR8:AS9"/>
    <mergeCell ref="AT8:AW8"/>
    <mergeCell ref="AX8:BA8"/>
    <mergeCell ref="BB8:BE8"/>
    <mergeCell ref="B1:H2"/>
    <mergeCell ref="B3:X4"/>
    <mergeCell ref="Y3:AH4"/>
    <mergeCell ref="AK3:AS3"/>
    <mergeCell ref="AT3:BI4"/>
    <mergeCell ref="BJ3:BM4"/>
    <mergeCell ref="AI4:AS4"/>
    <mergeCell ref="B5:G6"/>
    <mergeCell ref="H5:L5"/>
    <mergeCell ref="M5:X6"/>
    <mergeCell ref="Y5:AD5"/>
    <mergeCell ref="AE5:AJ5"/>
    <mergeCell ref="AK5:AS5"/>
    <mergeCell ref="AT5:AW5"/>
    <mergeCell ref="AX5:BA5"/>
    <mergeCell ref="BB5:BE5"/>
    <mergeCell ref="BF5:BI5"/>
    <mergeCell ref="BJ5:BM5"/>
    <mergeCell ref="H6:L6"/>
    <mergeCell ref="Y6:AB6"/>
    <mergeCell ref="AC6:AD6"/>
    <mergeCell ref="AE6:AJ6"/>
    <mergeCell ref="BJ6:BM7"/>
    <mergeCell ref="B7:G8"/>
  </mergeCells>
  <phoneticPr fontId="1"/>
  <pageMargins left="0" right="0" top="0" bottom="0" header="0" footer="0"/>
  <pageSetup paperSize="9" scale="94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M36"/>
  <sheetViews>
    <sheetView showZeros="0" tabSelected="1" topLeftCell="A4" zoomScaleNormal="100" workbookViewId="0">
      <selection activeCell="B7" sqref="B7:G8"/>
    </sheetView>
  </sheetViews>
  <sheetFormatPr defaultRowHeight="13.5"/>
  <cols>
    <col min="1" max="65" width="2.375" customWidth="1"/>
  </cols>
  <sheetData>
    <row r="3" spans="1:65" ht="13.15" customHeight="1" thickBot="1">
      <c r="B3" s="82" t="s">
        <v>78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4" t="s">
        <v>10</v>
      </c>
      <c r="Z3" s="84"/>
      <c r="AA3" s="84"/>
      <c r="AB3" s="84"/>
      <c r="AC3" s="84"/>
      <c r="AD3" s="84"/>
      <c r="AE3" s="84"/>
      <c r="AF3" s="84"/>
      <c r="AG3" s="84"/>
      <c r="AH3" s="84"/>
      <c r="AI3" s="1"/>
      <c r="AJ3" s="1"/>
      <c r="AK3" s="86" t="s">
        <v>1</v>
      </c>
      <c r="AL3" s="86" t="s">
        <v>1</v>
      </c>
      <c r="AM3" s="86" t="s">
        <v>1</v>
      </c>
      <c r="AN3" s="86" t="s">
        <v>1</v>
      </c>
      <c r="AO3" s="86"/>
      <c r="AP3" s="86" t="s">
        <v>1</v>
      </c>
      <c r="AQ3" s="86" t="s">
        <v>1</v>
      </c>
      <c r="AR3" s="86" t="s">
        <v>1</v>
      </c>
      <c r="AS3" s="86" t="s">
        <v>1</v>
      </c>
      <c r="AT3" s="87" t="s">
        <v>50</v>
      </c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9" t="s">
        <v>52</v>
      </c>
      <c r="BK3" s="89"/>
      <c r="BL3" s="89"/>
      <c r="BM3" s="89"/>
    </row>
    <row r="4" spans="1:65" ht="15.75" customHeight="1" thickTop="1" thickBot="1"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289"/>
      <c r="AJ4" s="290"/>
      <c r="AK4" s="291"/>
      <c r="AL4" s="290"/>
      <c r="AM4" s="290"/>
      <c r="AN4" s="290"/>
      <c r="AO4" s="290"/>
      <c r="AP4" s="290"/>
      <c r="AQ4" s="290"/>
      <c r="AR4" s="290"/>
      <c r="AS4" s="292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90"/>
      <c r="BK4" s="90"/>
      <c r="BL4" s="90"/>
      <c r="BM4" s="90"/>
    </row>
    <row r="5" spans="1:65" ht="21.75" customHeight="1" thickTop="1">
      <c r="A5" s="2"/>
      <c r="B5" s="95" t="s">
        <v>11</v>
      </c>
      <c r="C5" s="96" t="s">
        <v>1</v>
      </c>
      <c r="D5" s="96" t="s">
        <v>1</v>
      </c>
      <c r="E5" s="96" t="s">
        <v>1</v>
      </c>
      <c r="F5" s="96" t="s">
        <v>1</v>
      </c>
      <c r="G5" s="96" t="s">
        <v>1</v>
      </c>
      <c r="H5" s="99" t="s">
        <v>37</v>
      </c>
      <c r="I5" s="100"/>
      <c r="J5" s="100"/>
      <c r="K5" s="100"/>
      <c r="L5" s="100"/>
      <c r="M5" s="338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40"/>
      <c r="Y5" s="107" t="s">
        <v>26</v>
      </c>
      <c r="Z5" s="108"/>
      <c r="AA5" s="108"/>
      <c r="AB5" s="108"/>
      <c r="AC5" s="108"/>
      <c r="AD5" s="109"/>
      <c r="AE5" s="344"/>
      <c r="AF5" s="345"/>
      <c r="AG5" s="345"/>
      <c r="AH5" s="345"/>
      <c r="AI5" s="345"/>
      <c r="AJ5" s="346"/>
      <c r="AK5" s="113" t="s">
        <v>1</v>
      </c>
      <c r="AL5" s="114"/>
      <c r="AM5" s="114"/>
      <c r="AN5" s="114"/>
      <c r="AO5" s="114"/>
      <c r="AP5" s="114"/>
      <c r="AQ5" s="114"/>
      <c r="AR5" s="114"/>
      <c r="AS5" s="115"/>
      <c r="AT5" s="116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8"/>
      <c r="BG5" s="118"/>
      <c r="BH5" s="118"/>
      <c r="BI5" s="118"/>
      <c r="BJ5" s="118"/>
      <c r="BK5" s="118"/>
      <c r="BL5" s="118"/>
      <c r="BM5" s="119"/>
    </row>
    <row r="6" spans="1:65" ht="21.75" customHeight="1">
      <c r="A6" s="2"/>
      <c r="B6" s="97" t="s">
        <v>1</v>
      </c>
      <c r="C6" s="98" t="s">
        <v>1</v>
      </c>
      <c r="D6" s="98" t="s">
        <v>1</v>
      </c>
      <c r="E6" s="98" t="s">
        <v>1</v>
      </c>
      <c r="F6" s="98" t="s">
        <v>1</v>
      </c>
      <c r="G6" s="98" t="s">
        <v>1</v>
      </c>
      <c r="H6" s="120" t="s">
        <v>36</v>
      </c>
      <c r="I6" s="121"/>
      <c r="J6" s="121"/>
      <c r="K6" s="121"/>
      <c r="L6" s="121"/>
      <c r="M6" s="341"/>
      <c r="N6" s="342"/>
      <c r="O6" s="342"/>
      <c r="P6" s="342"/>
      <c r="Q6" s="342"/>
      <c r="R6" s="342"/>
      <c r="S6" s="342"/>
      <c r="T6" s="342"/>
      <c r="U6" s="342"/>
      <c r="V6" s="342"/>
      <c r="W6" s="342"/>
      <c r="X6" s="343"/>
      <c r="Y6" s="122" t="s">
        <v>24</v>
      </c>
      <c r="Z6" s="123"/>
      <c r="AA6" s="123"/>
      <c r="AB6" s="123"/>
      <c r="AC6" s="124" t="s">
        <v>63</v>
      </c>
      <c r="AD6" s="124"/>
      <c r="AE6" s="283"/>
      <c r="AF6" s="283"/>
      <c r="AG6" s="283"/>
      <c r="AH6" s="283"/>
      <c r="AI6" s="283"/>
      <c r="AJ6" s="283"/>
      <c r="AK6" s="59"/>
      <c r="AL6" s="59"/>
      <c r="AM6" s="59"/>
      <c r="AN6" s="59"/>
      <c r="AO6" s="59"/>
      <c r="AP6" s="59"/>
      <c r="AQ6" s="59"/>
      <c r="AR6" s="59"/>
      <c r="AS6" s="60"/>
      <c r="AT6" s="61" t="s">
        <v>1</v>
      </c>
      <c r="AU6" s="62" t="s">
        <v>1</v>
      </c>
      <c r="AV6" s="63" t="s">
        <v>1</v>
      </c>
      <c r="AW6" s="63" t="s">
        <v>1</v>
      </c>
      <c r="AX6" s="62" t="s">
        <v>49</v>
      </c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4"/>
      <c r="BJ6" s="126"/>
      <c r="BK6" s="126"/>
      <c r="BL6" s="126"/>
      <c r="BM6" s="127"/>
    </row>
    <row r="7" spans="1:65" ht="21.75" customHeight="1">
      <c r="A7" s="2"/>
      <c r="B7" s="295"/>
      <c r="C7" s="296"/>
      <c r="D7" s="296"/>
      <c r="E7" s="296"/>
      <c r="F7" s="296"/>
      <c r="G7" s="297"/>
      <c r="H7" s="134" t="s">
        <v>2</v>
      </c>
      <c r="I7" s="135"/>
      <c r="J7" s="135"/>
      <c r="K7" s="135"/>
      <c r="L7" s="135"/>
      <c r="M7" s="65" t="s">
        <v>1</v>
      </c>
      <c r="N7" s="65" t="s">
        <v>1</v>
      </c>
      <c r="O7" s="65" t="s">
        <v>1</v>
      </c>
      <c r="P7" s="65"/>
      <c r="Q7" s="65" t="s">
        <v>1</v>
      </c>
      <c r="R7" s="65" t="s">
        <v>1</v>
      </c>
      <c r="S7" s="65" t="s">
        <v>1</v>
      </c>
      <c r="T7" s="65" t="s">
        <v>1</v>
      </c>
      <c r="U7" s="65" t="s">
        <v>1</v>
      </c>
      <c r="V7" s="65"/>
      <c r="W7" s="65" t="s">
        <v>1</v>
      </c>
      <c r="X7" s="66" t="s">
        <v>1</v>
      </c>
      <c r="Y7" s="67"/>
      <c r="Z7" s="68"/>
      <c r="AA7" s="68"/>
      <c r="AB7" s="69"/>
      <c r="AC7" s="287" t="s">
        <v>76</v>
      </c>
      <c r="AD7" s="287"/>
      <c r="AE7" s="287"/>
      <c r="AF7" s="287"/>
      <c r="AG7" s="287"/>
      <c r="AH7" s="287"/>
      <c r="AI7" s="287"/>
      <c r="AJ7" s="287"/>
      <c r="AK7" s="287"/>
      <c r="AL7" s="287"/>
      <c r="AM7" s="287"/>
      <c r="AN7" s="287"/>
      <c r="AO7" s="287"/>
      <c r="AP7" s="287"/>
      <c r="AQ7" s="287"/>
      <c r="AR7" s="287"/>
      <c r="AS7" s="288"/>
      <c r="AT7" s="61" t="s">
        <v>1</v>
      </c>
      <c r="AU7" s="62" t="s">
        <v>1</v>
      </c>
      <c r="AV7" s="62" t="s">
        <v>1</v>
      </c>
      <c r="AW7" s="62" t="s">
        <v>1</v>
      </c>
      <c r="AX7" s="62" t="s">
        <v>1</v>
      </c>
      <c r="AY7" s="62" t="s">
        <v>1</v>
      </c>
      <c r="AZ7" s="62" t="s">
        <v>1</v>
      </c>
      <c r="BA7" s="62" t="s">
        <v>1</v>
      </c>
      <c r="BB7" s="62" t="s">
        <v>1</v>
      </c>
      <c r="BC7" s="62" t="s">
        <v>1</v>
      </c>
      <c r="BD7" s="62" t="s">
        <v>1</v>
      </c>
      <c r="BE7" s="62" t="s">
        <v>1</v>
      </c>
      <c r="BF7" s="64"/>
      <c r="BG7" s="64"/>
      <c r="BH7" s="64"/>
      <c r="BI7" s="64"/>
      <c r="BJ7" s="126"/>
      <c r="BK7" s="126"/>
      <c r="BL7" s="126"/>
      <c r="BM7" s="127"/>
    </row>
    <row r="8" spans="1:65" ht="21.75" customHeight="1">
      <c r="A8" s="2"/>
      <c r="B8" s="298"/>
      <c r="C8" s="299"/>
      <c r="D8" s="299"/>
      <c r="E8" s="299"/>
      <c r="F8" s="299"/>
      <c r="G8" s="300"/>
      <c r="H8" s="304"/>
      <c r="I8" s="305"/>
      <c r="J8" s="305"/>
      <c r="K8" s="305"/>
      <c r="L8" s="305"/>
      <c r="M8" s="305"/>
      <c r="N8" s="305"/>
      <c r="O8" s="305"/>
      <c r="P8" s="305"/>
      <c r="Q8" s="305"/>
      <c r="R8" s="305"/>
      <c r="S8" s="305"/>
      <c r="T8" s="305"/>
      <c r="U8" s="305"/>
      <c r="V8" s="305"/>
      <c r="W8" s="305"/>
      <c r="X8" s="306"/>
      <c r="Y8" s="141" t="s">
        <v>29</v>
      </c>
      <c r="Z8" s="142"/>
      <c r="AA8" s="142"/>
      <c r="AB8" s="142"/>
      <c r="AC8" s="278"/>
      <c r="AD8" s="278"/>
      <c r="AE8" s="278"/>
      <c r="AF8" s="278"/>
      <c r="AG8" s="278"/>
      <c r="AH8" s="278"/>
      <c r="AI8" s="278"/>
      <c r="AJ8" s="278"/>
      <c r="AK8" s="278"/>
      <c r="AL8" s="278"/>
      <c r="AM8" s="278"/>
      <c r="AN8" s="278"/>
      <c r="AO8" s="278"/>
      <c r="AP8" s="278"/>
      <c r="AQ8" s="278"/>
      <c r="AR8" s="144"/>
      <c r="AS8" s="145"/>
      <c r="AT8" s="347" t="s">
        <v>79</v>
      </c>
      <c r="AU8" s="348"/>
      <c r="AV8" s="348"/>
      <c r="AW8" s="348"/>
      <c r="AX8" s="348"/>
      <c r="AY8" s="348"/>
      <c r="AZ8" s="348"/>
      <c r="BA8" s="348"/>
      <c r="BB8" s="348"/>
      <c r="BC8" s="348"/>
      <c r="BD8" s="348"/>
      <c r="BE8" s="348"/>
      <c r="BF8" s="348"/>
      <c r="BG8" s="348"/>
      <c r="BH8" s="348"/>
      <c r="BI8" s="348"/>
      <c r="BJ8" s="348"/>
      <c r="BK8" s="348"/>
      <c r="BL8" s="348"/>
      <c r="BM8" s="349"/>
    </row>
    <row r="9" spans="1:65" ht="21.75" customHeight="1">
      <c r="A9" s="2"/>
      <c r="B9" s="151" t="s">
        <v>12</v>
      </c>
      <c r="C9" s="152"/>
      <c r="D9" s="152"/>
      <c r="E9" s="152"/>
      <c r="F9" s="152"/>
      <c r="G9" s="152"/>
      <c r="H9" s="153"/>
      <c r="I9" s="311">
        <f>AN31</f>
        <v>0</v>
      </c>
      <c r="J9" s="312"/>
      <c r="K9" s="312"/>
      <c r="L9" s="312"/>
      <c r="M9" s="312"/>
      <c r="N9" s="312"/>
      <c r="O9" s="312"/>
      <c r="P9" s="312"/>
      <c r="Q9" s="312"/>
      <c r="R9" s="312"/>
      <c r="S9" s="312"/>
      <c r="T9" s="312"/>
      <c r="U9" s="312"/>
      <c r="V9" s="312"/>
      <c r="W9" s="312"/>
      <c r="X9" s="313"/>
      <c r="Y9" s="163"/>
      <c r="Z9" s="164"/>
      <c r="AA9" s="164"/>
      <c r="AB9" s="164"/>
      <c r="AC9" s="165" t="s">
        <v>62</v>
      </c>
      <c r="AD9" s="165"/>
      <c r="AE9" s="165"/>
      <c r="AF9" s="165"/>
      <c r="AG9" s="282"/>
      <c r="AH9" s="282"/>
      <c r="AI9" s="282"/>
      <c r="AJ9" s="282"/>
      <c r="AK9" s="282"/>
      <c r="AL9" s="282"/>
      <c r="AM9" s="282"/>
      <c r="AN9" s="282"/>
      <c r="AO9" s="282"/>
      <c r="AP9" s="282"/>
      <c r="AQ9" s="282"/>
      <c r="AR9" s="144"/>
      <c r="AS9" s="145"/>
      <c r="AT9" s="167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9"/>
    </row>
    <row r="10" spans="1:65" ht="21.75" customHeight="1" thickBot="1">
      <c r="A10" s="2"/>
      <c r="B10" s="154"/>
      <c r="C10" s="155"/>
      <c r="D10" s="155"/>
      <c r="E10" s="155"/>
      <c r="F10" s="155"/>
      <c r="G10" s="155"/>
      <c r="H10" s="156"/>
      <c r="I10" s="314"/>
      <c r="J10" s="315"/>
      <c r="K10" s="315"/>
      <c r="L10" s="315"/>
      <c r="M10" s="315"/>
      <c r="N10" s="315"/>
      <c r="O10" s="315"/>
      <c r="P10" s="315"/>
      <c r="Q10" s="315"/>
      <c r="R10" s="315"/>
      <c r="S10" s="315"/>
      <c r="T10" s="315"/>
      <c r="U10" s="315"/>
      <c r="V10" s="315"/>
      <c r="W10" s="315"/>
      <c r="X10" s="316"/>
      <c r="Y10" s="170" t="s">
        <v>25</v>
      </c>
      <c r="Z10" s="171"/>
      <c r="AA10" s="171"/>
      <c r="AB10" s="171"/>
      <c r="AC10" s="293"/>
      <c r="AD10" s="293"/>
      <c r="AE10" s="293"/>
      <c r="AF10" s="293"/>
      <c r="AG10" s="293"/>
      <c r="AH10" s="293"/>
      <c r="AI10" s="293"/>
      <c r="AJ10" s="293"/>
      <c r="AK10" s="293"/>
      <c r="AL10" s="293"/>
      <c r="AM10" s="293"/>
      <c r="AN10" s="293"/>
      <c r="AO10" s="293"/>
      <c r="AP10" s="293"/>
      <c r="AQ10" s="293"/>
      <c r="AR10" s="293"/>
      <c r="AS10" s="294"/>
      <c r="AT10" s="174"/>
      <c r="AU10" s="175"/>
      <c r="AV10" s="175"/>
      <c r="AW10" s="62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9"/>
    </row>
    <row r="11" spans="1:65" ht="12" customHeight="1" thickTop="1">
      <c r="A11" s="2"/>
      <c r="B11" s="116" t="s">
        <v>14</v>
      </c>
      <c r="C11" s="117"/>
      <c r="D11" s="117"/>
      <c r="E11" s="117"/>
      <c r="F11" s="178" t="s">
        <v>15</v>
      </c>
      <c r="G11" s="117"/>
      <c r="H11" s="117"/>
      <c r="I11" s="117"/>
      <c r="J11" s="117"/>
      <c r="K11" s="117"/>
      <c r="L11" s="117"/>
      <c r="M11" s="179"/>
      <c r="N11" s="117" t="s">
        <v>32</v>
      </c>
      <c r="O11" s="117"/>
      <c r="P11" s="117"/>
      <c r="Q11" s="117"/>
      <c r="R11" s="117"/>
      <c r="S11" s="117"/>
      <c r="T11" s="117"/>
      <c r="U11" s="117"/>
      <c r="V11" s="117"/>
      <c r="W11" s="178" t="s">
        <v>47</v>
      </c>
      <c r="X11" s="117"/>
      <c r="Y11" s="117"/>
      <c r="Z11" s="117"/>
      <c r="AA11" s="117"/>
      <c r="AB11" s="117"/>
      <c r="AC11" s="117"/>
      <c r="AD11" s="179"/>
      <c r="AE11" s="117" t="s">
        <v>34</v>
      </c>
      <c r="AF11" s="117"/>
      <c r="AG11" s="117"/>
      <c r="AH11" s="117"/>
      <c r="AI11" s="117"/>
      <c r="AJ11" s="117"/>
      <c r="AK11" s="117"/>
      <c r="AL11" s="117"/>
      <c r="AM11" s="117"/>
      <c r="AN11" s="182" t="s">
        <v>13</v>
      </c>
      <c r="AO11" s="147"/>
      <c r="AP11" s="147"/>
      <c r="AQ11" s="147"/>
      <c r="AR11" s="147"/>
      <c r="AS11" s="147"/>
      <c r="AT11" s="147"/>
      <c r="AU11" s="147"/>
      <c r="AV11" s="183"/>
      <c r="AW11" s="146"/>
      <c r="AX11" s="147"/>
      <c r="AY11" s="147"/>
      <c r="AZ11" s="147"/>
      <c r="BA11" s="147"/>
      <c r="BB11" s="147"/>
      <c r="BC11" s="147"/>
      <c r="BD11" s="147"/>
      <c r="BE11" s="142"/>
      <c r="BF11" s="142"/>
      <c r="BG11" s="142"/>
      <c r="BH11" s="142"/>
      <c r="BI11" s="142"/>
      <c r="BJ11" s="142"/>
      <c r="BK11" s="142"/>
      <c r="BL11" s="142"/>
      <c r="BM11" s="185"/>
    </row>
    <row r="12" spans="1:65" ht="12" customHeight="1">
      <c r="A12" s="2"/>
      <c r="B12" s="176"/>
      <c r="C12" s="177"/>
      <c r="D12" s="177"/>
      <c r="E12" s="177"/>
      <c r="F12" s="180"/>
      <c r="G12" s="177"/>
      <c r="H12" s="177"/>
      <c r="I12" s="177"/>
      <c r="J12" s="177"/>
      <c r="K12" s="177"/>
      <c r="L12" s="177"/>
      <c r="M12" s="181"/>
      <c r="N12" s="177"/>
      <c r="O12" s="177"/>
      <c r="P12" s="177"/>
      <c r="Q12" s="177"/>
      <c r="R12" s="177"/>
      <c r="S12" s="177"/>
      <c r="T12" s="177"/>
      <c r="U12" s="177"/>
      <c r="V12" s="177"/>
      <c r="W12" s="180"/>
      <c r="X12" s="177"/>
      <c r="Y12" s="177"/>
      <c r="Z12" s="177"/>
      <c r="AA12" s="177"/>
      <c r="AB12" s="177"/>
      <c r="AC12" s="177"/>
      <c r="AD12" s="181"/>
      <c r="AE12" s="177"/>
      <c r="AF12" s="177"/>
      <c r="AG12" s="177"/>
      <c r="AH12" s="177"/>
      <c r="AI12" s="177"/>
      <c r="AJ12" s="177"/>
      <c r="AK12" s="177"/>
      <c r="AL12" s="177"/>
      <c r="AM12" s="177"/>
      <c r="AN12" s="180"/>
      <c r="AO12" s="177"/>
      <c r="AP12" s="177"/>
      <c r="AQ12" s="177"/>
      <c r="AR12" s="177"/>
      <c r="AS12" s="177"/>
      <c r="AT12" s="177"/>
      <c r="AU12" s="177"/>
      <c r="AV12" s="184"/>
      <c r="AW12" s="146"/>
      <c r="AX12" s="147"/>
      <c r="AY12" s="147"/>
      <c r="AZ12" s="147"/>
      <c r="BA12" s="147"/>
      <c r="BB12" s="147"/>
      <c r="BC12" s="147"/>
      <c r="BD12" s="147"/>
      <c r="BE12" s="142"/>
      <c r="BF12" s="142"/>
      <c r="BG12" s="142"/>
      <c r="BH12" s="142"/>
      <c r="BI12" s="142"/>
      <c r="BJ12" s="142"/>
      <c r="BK12" s="142"/>
      <c r="BL12" s="142"/>
      <c r="BM12" s="185"/>
    </row>
    <row r="13" spans="1:65" ht="21.6" customHeight="1">
      <c r="A13" s="2"/>
      <c r="B13" s="301"/>
      <c r="C13" s="302"/>
      <c r="D13" s="302"/>
      <c r="E13" s="303"/>
      <c r="F13" s="279"/>
      <c r="G13" s="280"/>
      <c r="H13" s="280"/>
      <c r="I13" s="280"/>
      <c r="J13" s="280"/>
      <c r="K13" s="280"/>
      <c r="L13" s="280"/>
      <c r="M13" s="281"/>
      <c r="N13" s="279"/>
      <c r="O13" s="280"/>
      <c r="P13" s="280"/>
      <c r="Q13" s="280"/>
      <c r="R13" s="280"/>
      <c r="S13" s="280"/>
      <c r="T13" s="280"/>
      <c r="U13" s="280"/>
      <c r="V13" s="281"/>
      <c r="W13" s="284">
        <f>N13*90%</f>
        <v>0</v>
      </c>
      <c r="X13" s="285"/>
      <c r="Y13" s="285"/>
      <c r="Z13" s="285"/>
      <c r="AA13" s="285"/>
      <c r="AB13" s="285"/>
      <c r="AC13" s="285"/>
      <c r="AD13" s="286"/>
      <c r="AE13" s="279"/>
      <c r="AF13" s="280"/>
      <c r="AG13" s="280"/>
      <c r="AH13" s="280"/>
      <c r="AI13" s="280"/>
      <c r="AJ13" s="280"/>
      <c r="AK13" s="280"/>
      <c r="AL13" s="280"/>
      <c r="AM13" s="281"/>
      <c r="AN13" s="192">
        <f>W13-AE13</f>
        <v>0</v>
      </c>
      <c r="AO13" s="193"/>
      <c r="AP13" s="193"/>
      <c r="AQ13" s="193"/>
      <c r="AR13" s="193"/>
      <c r="AS13" s="193"/>
      <c r="AT13" s="193"/>
      <c r="AU13" s="193"/>
      <c r="AV13" s="195"/>
      <c r="AW13" s="70"/>
      <c r="AX13" s="71"/>
      <c r="AY13" s="71"/>
      <c r="AZ13" s="71"/>
      <c r="BA13" s="71"/>
      <c r="BB13" s="71"/>
      <c r="BC13" s="71"/>
      <c r="BD13" s="71"/>
      <c r="BE13" s="196"/>
      <c r="BF13" s="196"/>
      <c r="BG13" s="196"/>
      <c r="BH13" s="196"/>
      <c r="BI13" s="196"/>
      <c r="BJ13" s="196"/>
      <c r="BK13" s="196"/>
      <c r="BL13" s="196"/>
      <c r="BM13" s="197"/>
    </row>
    <row r="14" spans="1:65" ht="21.6" customHeight="1">
      <c r="A14" s="2"/>
      <c r="B14" s="301"/>
      <c r="C14" s="302"/>
      <c r="D14" s="302"/>
      <c r="E14" s="303"/>
      <c r="F14" s="279"/>
      <c r="G14" s="280"/>
      <c r="H14" s="280"/>
      <c r="I14" s="280"/>
      <c r="J14" s="280"/>
      <c r="K14" s="280"/>
      <c r="L14" s="280"/>
      <c r="M14" s="281"/>
      <c r="N14" s="279"/>
      <c r="O14" s="280"/>
      <c r="P14" s="280"/>
      <c r="Q14" s="280"/>
      <c r="R14" s="280"/>
      <c r="S14" s="280"/>
      <c r="T14" s="280"/>
      <c r="U14" s="280"/>
      <c r="V14" s="281"/>
      <c r="W14" s="284">
        <f>N14*90%</f>
        <v>0</v>
      </c>
      <c r="X14" s="285"/>
      <c r="Y14" s="285"/>
      <c r="Z14" s="285"/>
      <c r="AA14" s="285"/>
      <c r="AB14" s="285"/>
      <c r="AC14" s="285"/>
      <c r="AD14" s="286"/>
      <c r="AE14" s="279"/>
      <c r="AF14" s="280"/>
      <c r="AG14" s="280"/>
      <c r="AH14" s="280"/>
      <c r="AI14" s="280"/>
      <c r="AJ14" s="280"/>
      <c r="AK14" s="280"/>
      <c r="AL14" s="280"/>
      <c r="AM14" s="281"/>
      <c r="AN14" s="192">
        <f>W14-AE14</f>
        <v>0</v>
      </c>
      <c r="AO14" s="193"/>
      <c r="AP14" s="193"/>
      <c r="AQ14" s="193"/>
      <c r="AR14" s="193"/>
      <c r="AS14" s="193"/>
      <c r="AT14" s="193"/>
      <c r="AU14" s="193"/>
      <c r="AV14" s="195"/>
      <c r="AW14" s="70"/>
      <c r="AX14" s="71"/>
      <c r="AY14" s="71"/>
      <c r="AZ14" s="71"/>
      <c r="BA14" s="71"/>
      <c r="BB14" s="71"/>
      <c r="BC14" s="71"/>
      <c r="BD14" s="71"/>
      <c r="BE14" s="196"/>
      <c r="BF14" s="196"/>
      <c r="BG14" s="196"/>
      <c r="BH14" s="196"/>
      <c r="BI14" s="196"/>
      <c r="BJ14" s="196"/>
      <c r="BK14" s="196"/>
      <c r="BL14" s="196"/>
      <c r="BM14" s="197"/>
    </row>
    <row r="15" spans="1:65" ht="21.75" customHeight="1">
      <c r="A15" s="2"/>
      <c r="B15" s="301"/>
      <c r="C15" s="302"/>
      <c r="D15" s="302"/>
      <c r="E15" s="303"/>
      <c r="F15" s="279"/>
      <c r="G15" s="280"/>
      <c r="H15" s="280"/>
      <c r="I15" s="280"/>
      <c r="J15" s="280"/>
      <c r="K15" s="280"/>
      <c r="L15" s="280"/>
      <c r="M15" s="281"/>
      <c r="N15" s="279"/>
      <c r="O15" s="280"/>
      <c r="P15" s="280"/>
      <c r="Q15" s="280"/>
      <c r="R15" s="280"/>
      <c r="S15" s="280"/>
      <c r="T15" s="280"/>
      <c r="U15" s="280"/>
      <c r="V15" s="281"/>
      <c r="W15" s="284">
        <f>N15*90%</f>
        <v>0</v>
      </c>
      <c r="X15" s="285"/>
      <c r="Y15" s="285"/>
      <c r="Z15" s="285"/>
      <c r="AA15" s="285"/>
      <c r="AB15" s="285"/>
      <c r="AC15" s="285"/>
      <c r="AD15" s="286"/>
      <c r="AE15" s="279"/>
      <c r="AF15" s="280"/>
      <c r="AG15" s="280"/>
      <c r="AH15" s="280"/>
      <c r="AI15" s="280"/>
      <c r="AJ15" s="280"/>
      <c r="AK15" s="280"/>
      <c r="AL15" s="280"/>
      <c r="AM15" s="281"/>
      <c r="AN15" s="192">
        <f>W15-AE15</f>
        <v>0</v>
      </c>
      <c r="AO15" s="193"/>
      <c r="AP15" s="193"/>
      <c r="AQ15" s="193"/>
      <c r="AR15" s="193"/>
      <c r="AS15" s="193"/>
      <c r="AT15" s="193"/>
      <c r="AU15" s="193"/>
      <c r="AV15" s="195"/>
      <c r="AW15" s="70"/>
      <c r="AX15" s="71"/>
      <c r="AY15" s="71"/>
      <c r="AZ15" s="71"/>
      <c r="BA15" s="71"/>
      <c r="BB15" s="71"/>
      <c r="BC15" s="71"/>
      <c r="BD15" s="71"/>
      <c r="BE15" s="196"/>
      <c r="BF15" s="196"/>
      <c r="BG15" s="196"/>
      <c r="BH15" s="196"/>
      <c r="BI15" s="196"/>
      <c r="BJ15" s="196"/>
      <c r="BK15" s="196"/>
      <c r="BL15" s="196"/>
      <c r="BM15" s="197"/>
    </row>
    <row r="16" spans="1:65" ht="21.6" customHeight="1" thickBot="1">
      <c r="A16" s="2"/>
      <c r="B16" s="200" t="s">
        <v>3</v>
      </c>
      <c r="C16" s="201" t="s">
        <v>1</v>
      </c>
      <c r="D16" s="201" t="s">
        <v>1</v>
      </c>
      <c r="E16" s="201" t="s">
        <v>1</v>
      </c>
      <c r="F16" s="201" t="s">
        <v>1</v>
      </c>
      <c r="G16" s="201" t="s">
        <v>1</v>
      </c>
      <c r="H16" s="201" t="s">
        <v>1</v>
      </c>
      <c r="I16" s="201" t="s">
        <v>1</v>
      </c>
      <c r="J16" s="201" t="s">
        <v>1</v>
      </c>
      <c r="K16" s="201"/>
      <c r="L16" s="201" t="s">
        <v>1</v>
      </c>
      <c r="M16" s="201" t="s">
        <v>1</v>
      </c>
      <c r="N16" s="201" t="s">
        <v>1</v>
      </c>
      <c r="O16" s="201" t="s">
        <v>1</v>
      </c>
      <c r="P16" s="201"/>
      <c r="Q16" s="201" t="s">
        <v>1</v>
      </c>
      <c r="R16" s="201" t="s">
        <v>1</v>
      </c>
      <c r="S16" s="201" t="s">
        <v>1</v>
      </c>
      <c r="T16" s="202" t="s">
        <v>27</v>
      </c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3"/>
      <c r="AM16" s="203"/>
      <c r="AN16" s="204">
        <f>SUM(AN13:AV15)</f>
        <v>0</v>
      </c>
      <c r="AO16" s="205"/>
      <c r="AP16" s="205"/>
      <c r="AQ16" s="205"/>
      <c r="AR16" s="205"/>
      <c r="AS16" s="205"/>
      <c r="AT16" s="205"/>
      <c r="AU16" s="205"/>
      <c r="AV16" s="206"/>
      <c r="AW16" s="70"/>
      <c r="AX16" s="71"/>
      <c r="AY16" s="71"/>
      <c r="AZ16" s="71"/>
      <c r="BA16" s="71"/>
      <c r="BB16" s="71"/>
      <c r="BC16" s="71"/>
      <c r="BD16" s="71"/>
      <c r="BE16" s="196"/>
      <c r="BF16" s="196"/>
      <c r="BG16" s="196"/>
      <c r="BH16" s="196"/>
      <c r="BI16" s="196"/>
      <c r="BJ16" s="196"/>
      <c r="BK16" s="196"/>
      <c r="BL16" s="196"/>
      <c r="BM16" s="197"/>
    </row>
    <row r="17" spans="1:65" ht="21.6" customHeight="1" thickTop="1">
      <c r="A17" s="2"/>
      <c r="B17" s="207" t="s">
        <v>4</v>
      </c>
      <c r="C17" s="208" t="s">
        <v>1</v>
      </c>
      <c r="D17" s="113" t="s">
        <v>5</v>
      </c>
      <c r="E17" s="209" t="s">
        <v>1</v>
      </c>
      <c r="F17" s="210" t="s">
        <v>17</v>
      </c>
      <c r="G17" s="211" t="s">
        <v>1</v>
      </c>
      <c r="H17" s="211" t="s">
        <v>1</v>
      </c>
      <c r="I17" s="211" t="s">
        <v>1</v>
      </c>
      <c r="J17" s="211" t="s">
        <v>1</v>
      </c>
      <c r="K17" s="211"/>
      <c r="L17" s="211" t="s">
        <v>1</v>
      </c>
      <c r="M17" s="212" t="s">
        <v>1</v>
      </c>
      <c r="N17" s="210" t="s">
        <v>18</v>
      </c>
      <c r="O17" s="211" t="s">
        <v>1</v>
      </c>
      <c r="P17" s="211"/>
      <c r="Q17" s="211" t="s">
        <v>1</v>
      </c>
      <c r="R17" s="211" t="s">
        <v>1</v>
      </c>
      <c r="S17" s="211" t="s">
        <v>1</v>
      </c>
      <c r="T17" s="211" t="s">
        <v>1</v>
      </c>
      <c r="U17" s="211" t="s">
        <v>1</v>
      </c>
      <c r="V17" s="211"/>
      <c r="W17" s="211" t="s">
        <v>1</v>
      </c>
      <c r="X17" s="211" t="s">
        <v>1</v>
      </c>
      <c r="Y17" s="211" t="s">
        <v>1</v>
      </c>
      <c r="Z17" s="211" t="s">
        <v>1</v>
      </c>
      <c r="AA17" s="212" t="s">
        <v>1</v>
      </c>
      <c r="AB17" s="213" t="s">
        <v>19</v>
      </c>
      <c r="AC17" s="214" t="s">
        <v>1</v>
      </c>
      <c r="AD17" s="215" t="s">
        <v>1</v>
      </c>
      <c r="AE17" s="210" t="s">
        <v>6</v>
      </c>
      <c r="AF17" s="211"/>
      <c r="AG17" s="212" t="s">
        <v>1</v>
      </c>
      <c r="AH17" s="210" t="s">
        <v>20</v>
      </c>
      <c r="AI17" s="211" t="s">
        <v>1</v>
      </c>
      <c r="AJ17" s="211" t="s">
        <v>1</v>
      </c>
      <c r="AK17" s="211" t="s">
        <v>1</v>
      </c>
      <c r="AL17" s="211" t="s">
        <v>1</v>
      </c>
      <c r="AM17" s="212" t="s">
        <v>1</v>
      </c>
      <c r="AN17" s="210" t="s">
        <v>21</v>
      </c>
      <c r="AO17" s="211"/>
      <c r="AP17" s="211" t="s">
        <v>1</v>
      </c>
      <c r="AQ17" s="211" t="s">
        <v>1</v>
      </c>
      <c r="AR17" s="211" t="s">
        <v>1</v>
      </c>
      <c r="AS17" s="211" t="s">
        <v>1</v>
      </c>
      <c r="AT17" s="211" t="s">
        <v>1</v>
      </c>
      <c r="AU17" s="211" t="s">
        <v>1</v>
      </c>
      <c r="AV17" s="221" t="s">
        <v>1</v>
      </c>
      <c r="AW17" s="70"/>
      <c r="AX17" s="71"/>
      <c r="AY17" s="71"/>
      <c r="AZ17" s="71"/>
      <c r="BA17" s="71"/>
      <c r="BB17" s="71"/>
      <c r="BC17" s="71"/>
      <c r="BD17" s="71"/>
      <c r="BE17" s="196"/>
      <c r="BF17" s="196"/>
      <c r="BG17" s="196"/>
      <c r="BH17" s="196"/>
      <c r="BI17" s="196"/>
      <c r="BJ17" s="196"/>
      <c r="BK17" s="196"/>
      <c r="BL17" s="196"/>
      <c r="BM17" s="197"/>
    </row>
    <row r="18" spans="1:65" ht="21.6" customHeight="1">
      <c r="A18" s="2"/>
      <c r="B18" s="207" t="s">
        <v>1</v>
      </c>
      <c r="C18" s="208" t="s">
        <v>1</v>
      </c>
      <c r="D18" s="320"/>
      <c r="E18" s="321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  <c r="R18" s="307"/>
      <c r="S18" s="307"/>
      <c r="T18" s="307"/>
      <c r="U18" s="307"/>
      <c r="V18" s="307"/>
      <c r="W18" s="307"/>
      <c r="X18" s="307"/>
      <c r="Y18" s="307"/>
      <c r="Z18" s="307"/>
      <c r="AA18" s="307"/>
      <c r="AB18" s="309"/>
      <c r="AC18" s="309"/>
      <c r="AD18" s="309"/>
      <c r="AE18" s="310"/>
      <c r="AF18" s="310"/>
      <c r="AG18" s="310"/>
      <c r="AH18" s="279"/>
      <c r="AI18" s="280"/>
      <c r="AJ18" s="280"/>
      <c r="AK18" s="280"/>
      <c r="AL18" s="280"/>
      <c r="AM18" s="281"/>
      <c r="AN18" s="192">
        <f t="shared" ref="AN18:AN26" si="0">AB18*AH18</f>
        <v>0</v>
      </c>
      <c r="AO18" s="193"/>
      <c r="AP18" s="193"/>
      <c r="AQ18" s="193"/>
      <c r="AR18" s="193"/>
      <c r="AS18" s="193"/>
      <c r="AT18" s="193"/>
      <c r="AU18" s="193"/>
      <c r="AV18" s="195"/>
      <c r="AW18" s="70"/>
      <c r="AX18" s="71"/>
      <c r="AY18" s="71"/>
      <c r="AZ18" s="71"/>
      <c r="BA18" s="71"/>
      <c r="BB18" s="71"/>
      <c r="BC18" s="71"/>
      <c r="BD18" s="71"/>
      <c r="BE18" s="196"/>
      <c r="BF18" s="196"/>
      <c r="BG18" s="196"/>
      <c r="BH18" s="196"/>
      <c r="BI18" s="196"/>
      <c r="BJ18" s="196"/>
      <c r="BK18" s="196"/>
      <c r="BL18" s="196"/>
      <c r="BM18" s="197"/>
    </row>
    <row r="19" spans="1:65" ht="21.6" customHeight="1">
      <c r="A19" s="2"/>
      <c r="B19" s="207" t="s">
        <v>1</v>
      </c>
      <c r="C19" s="208" t="s">
        <v>1</v>
      </c>
      <c r="D19" s="308"/>
      <c r="E19" s="308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  <c r="S19" s="307"/>
      <c r="T19" s="307"/>
      <c r="U19" s="307"/>
      <c r="V19" s="307"/>
      <c r="W19" s="307"/>
      <c r="X19" s="307"/>
      <c r="Y19" s="307"/>
      <c r="Z19" s="307"/>
      <c r="AA19" s="307"/>
      <c r="AB19" s="309"/>
      <c r="AC19" s="309"/>
      <c r="AD19" s="309"/>
      <c r="AE19" s="310"/>
      <c r="AF19" s="310"/>
      <c r="AG19" s="310"/>
      <c r="AH19" s="279"/>
      <c r="AI19" s="280"/>
      <c r="AJ19" s="280"/>
      <c r="AK19" s="280"/>
      <c r="AL19" s="280"/>
      <c r="AM19" s="281"/>
      <c r="AN19" s="192">
        <f t="shared" si="0"/>
        <v>0</v>
      </c>
      <c r="AO19" s="193"/>
      <c r="AP19" s="193"/>
      <c r="AQ19" s="193"/>
      <c r="AR19" s="193"/>
      <c r="AS19" s="193"/>
      <c r="AT19" s="193"/>
      <c r="AU19" s="193"/>
      <c r="AV19" s="195"/>
      <c r="AW19" s="70"/>
      <c r="AX19" s="71"/>
      <c r="AY19" s="71"/>
      <c r="AZ19" s="71"/>
      <c r="BA19" s="71"/>
      <c r="BB19" s="71"/>
      <c r="BC19" s="71"/>
      <c r="BD19" s="71"/>
      <c r="BE19" s="196"/>
      <c r="BF19" s="196"/>
      <c r="BG19" s="196"/>
      <c r="BH19" s="196"/>
      <c r="BI19" s="196"/>
      <c r="BJ19" s="196"/>
      <c r="BK19" s="196"/>
      <c r="BL19" s="196"/>
      <c r="BM19" s="197"/>
    </row>
    <row r="20" spans="1:65" ht="21.6" customHeight="1">
      <c r="A20" s="2"/>
      <c r="B20" s="207" t="s">
        <v>1</v>
      </c>
      <c r="C20" s="208" t="s">
        <v>1</v>
      </c>
      <c r="D20" s="308"/>
      <c r="E20" s="308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307"/>
      <c r="V20" s="307"/>
      <c r="W20" s="307"/>
      <c r="X20" s="307"/>
      <c r="Y20" s="307"/>
      <c r="Z20" s="307"/>
      <c r="AA20" s="307"/>
      <c r="AB20" s="309"/>
      <c r="AC20" s="309"/>
      <c r="AD20" s="309"/>
      <c r="AE20" s="310"/>
      <c r="AF20" s="310"/>
      <c r="AG20" s="310"/>
      <c r="AH20" s="279"/>
      <c r="AI20" s="280"/>
      <c r="AJ20" s="280"/>
      <c r="AK20" s="280"/>
      <c r="AL20" s="280"/>
      <c r="AM20" s="281"/>
      <c r="AN20" s="192">
        <f t="shared" si="0"/>
        <v>0</v>
      </c>
      <c r="AO20" s="193"/>
      <c r="AP20" s="193"/>
      <c r="AQ20" s="193"/>
      <c r="AR20" s="193"/>
      <c r="AS20" s="193"/>
      <c r="AT20" s="193"/>
      <c r="AU20" s="193"/>
      <c r="AV20" s="195"/>
      <c r="AW20" s="70"/>
      <c r="AX20" s="71"/>
      <c r="AY20" s="71"/>
      <c r="AZ20" s="71"/>
      <c r="BA20" s="71"/>
      <c r="BB20" s="71"/>
      <c r="BC20" s="71"/>
      <c r="BD20" s="71"/>
      <c r="BE20" s="196"/>
      <c r="BF20" s="196"/>
      <c r="BG20" s="196"/>
      <c r="BH20" s="196"/>
      <c r="BI20" s="196"/>
      <c r="BJ20" s="196"/>
      <c r="BK20" s="196"/>
      <c r="BL20" s="196"/>
      <c r="BM20" s="197"/>
    </row>
    <row r="21" spans="1:65" ht="21" customHeight="1">
      <c r="A21" s="2"/>
      <c r="B21" s="207" t="s">
        <v>1</v>
      </c>
      <c r="C21" s="208" t="s">
        <v>1</v>
      </c>
      <c r="D21" s="308"/>
      <c r="E21" s="308"/>
      <c r="F21" s="307"/>
      <c r="G21" s="307"/>
      <c r="H21" s="307"/>
      <c r="I21" s="307"/>
      <c r="J21" s="307"/>
      <c r="K21" s="307"/>
      <c r="L21" s="307"/>
      <c r="M21" s="307"/>
      <c r="N21" s="307"/>
      <c r="O21" s="307"/>
      <c r="P21" s="307"/>
      <c r="Q21" s="307"/>
      <c r="R21" s="307"/>
      <c r="S21" s="307"/>
      <c r="T21" s="307"/>
      <c r="U21" s="307"/>
      <c r="V21" s="307"/>
      <c r="W21" s="307"/>
      <c r="X21" s="307"/>
      <c r="Y21" s="307"/>
      <c r="Z21" s="307"/>
      <c r="AA21" s="307"/>
      <c r="AB21" s="309"/>
      <c r="AC21" s="309"/>
      <c r="AD21" s="309"/>
      <c r="AE21" s="310"/>
      <c r="AF21" s="310"/>
      <c r="AG21" s="310"/>
      <c r="AH21" s="279"/>
      <c r="AI21" s="280"/>
      <c r="AJ21" s="280"/>
      <c r="AK21" s="280"/>
      <c r="AL21" s="280"/>
      <c r="AM21" s="281"/>
      <c r="AN21" s="192">
        <f t="shared" si="0"/>
        <v>0</v>
      </c>
      <c r="AO21" s="193"/>
      <c r="AP21" s="193"/>
      <c r="AQ21" s="193"/>
      <c r="AR21" s="193"/>
      <c r="AS21" s="193"/>
      <c r="AT21" s="193"/>
      <c r="AU21" s="193"/>
      <c r="AV21" s="195"/>
      <c r="AW21" s="70"/>
      <c r="AX21" s="71"/>
      <c r="AY21" s="71"/>
      <c r="AZ21" s="71"/>
      <c r="BA21" s="71"/>
      <c r="BB21" s="71"/>
      <c r="BC21" s="71"/>
      <c r="BD21" s="71"/>
      <c r="BE21" s="196"/>
      <c r="BF21" s="196"/>
      <c r="BG21" s="196"/>
      <c r="BH21" s="196"/>
      <c r="BI21" s="196"/>
      <c r="BJ21" s="196"/>
      <c r="BK21" s="196"/>
      <c r="BL21" s="196"/>
      <c r="BM21" s="197"/>
    </row>
    <row r="22" spans="1:65" ht="21.6" customHeight="1">
      <c r="A22" s="2"/>
      <c r="B22" s="207" t="s">
        <v>1</v>
      </c>
      <c r="C22" s="208" t="s">
        <v>1</v>
      </c>
      <c r="D22" s="308"/>
      <c r="E22" s="308"/>
      <c r="F22" s="307"/>
      <c r="G22" s="307"/>
      <c r="H22" s="307"/>
      <c r="I22" s="307"/>
      <c r="J22" s="307"/>
      <c r="K22" s="307"/>
      <c r="L22" s="307"/>
      <c r="M22" s="307"/>
      <c r="N22" s="307"/>
      <c r="O22" s="307"/>
      <c r="P22" s="307"/>
      <c r="Q22" s="307"/>
      <c r="R22" s="307"/>
      <c r="S22" s="307"/>
      <c r="T22" s="307"/>
      <c r="U22" s="307"/>
      <c r="V22" s="307"/>
      <c r="W22" s="307"/>
      <c r="X22" s="307"/>
      <c r="Y22" s="307"/>
      <c r="Z22" s="307"/>
      <c r="AA22" s="307"/>
      <c r="AB22" s="309"/>
      <c r="AC22" s="309"/>
      <c r="AD22" s="309"/>
      <c r="AE22" s="310"/>
      <c r="AF22" s="310"/>
      <c r="AG22" s="310"/>
      <c r="AH22" s="279"/>
      <c r="AI22" s="280"/>
      <c r="AJ22" s="280"/>
      <c r="AK22" s="280"/>
      <c r="AL22" s="280"/>
      <c r="AM22" s="281"/>
      <c r="AN22" s="192">
        <f t="shared" si="0"/>
        <v>0</v>
      </c>
      <c r="AO22" s="193"/>
      <c r="AP22" s="193"/>
      <c r="AQ22" s="193"/>
      <c r="AR22" s="193"/>
      <c r="AS22" s="193"/>
      <c r="AT22" s="193"/>
      <c r="AU22" s="193"/>
      <c r="AV22" s="195"/>
      <c r="AW22" s="70"/>
      <c r="AX22" s="71"/>
      <c r="AY22" s="71"/>
      <c r="AZ22" s="71"/>
      <c r="BA22" s="71"/>
      <c r="BB22" s="71"/>
      <c r="BC22" s="71"/>
      <c r="BD22" s="71"/>
      <c r="BE22" s="196"/>
      <c r="BF22" s="196"/>
      <c r="BG22" s="196"/>
      <c r="BH22" s="196"/>
      <c r="BI22" s="196"/>
      <c r="BJ22" s="196"/>
      <c r="BK22" s="196"/>
      <c r="BL22" s="196"/>
      <c r="BM22" s="197"/>
    </row>
    <row r="23" spans="1:65" ht="21.75" customHeight="1">
      <c r="A23" s="2"/>
      <c r="B23" s="207" t="s">
        <v>1</v>
      </c>
      <c r="C23" s="208" t="s">
        <v>1</v>
      </c>
      <c r="D23" s="308"/>
      <c r="E23" s="308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7"/>
      <c r="W23" s="307"/>
      <c r="X23" s="307"/>
      <c r="Y23" s="307"/>
      <c r="Z23" s="307"/>
      <c r="AA23" s="307"/>
      <c r="AB23" s="309"/>
      <c r="AC23" s="309"/>
      <c r="AD23" s="309"/>
      <c r="AE23" s="310"/>
      <c r="AF23" s="310"/>
      <c r="AG23" s="310"/>
      <c r="AH23" s="279"/>
      <c r="AI23" s="280"/>
      <c r="AJ23" s="280"/>
      <c r="AK23" s="280"/>
      <c r="AL23" s="280"/>
      <c r="AM23" s="281"/>
      <c r="AN23" s="192">
        <f t="shared" si="0"/>
        <v>0</v>
      </c>
      <c r="AO23" s="193"/>
      <c r="AP23" s="193"/>
      <c r="AQ23" s="193"/>
      <c r="AR23" s="193"/>
      <c r="AS23" s="193"/>
      <c r="AT23" s="193"/>
      <c r="AU23" s="193"/>
      <c r="AV23" s="195"/>
      <c r="AW23" s="70"/>
      <c r="AX23" s="71"/>
      <c r="AY23" s="71"/>
      <c r="AZ23" s="71"/>
      <c r="BA23" s="71"/>
      <c r="BB23" s="71"/>
      <c r="BC23" s="71"/>
      <c r="BD23" s="71"/>
      <c r="BE23" s="196"/>
      <c r="BF23" s="196"/>
      <c r="BG23" s="196"/>
      <c r="BH23" s="196"/>
      <c r="BI23" s="196"/>
      <c r="BJ23" s="196"/>
      <c r="BK23" s="196"/>
      <c r="BL23" s="196"/>
      <c r="BM23" s="197"/>
    </row>
    <row r="24" spans="1:65" ht="21.6" customHeight="1">
      <c r="A24" s="2"/>
      <c r="B24" s="207" t="s">
        <v>1</v>
      </c>
      <c r="C24" s="208" t="s">
        <v>1</v>
      </c>
      <c r="D24" s="308"/>
      <c r="E24" s="308"/>
      <c r="F24" s="307"/>
      <c r="G24" s="307"/>
      <c r="H24" s="307"/>
      <c r="I24" s="307"/>
      <c r="J24" s="307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07"/>
      <c r="V24" s="307"/>
      <c r="W24" s="307"/>
      <c r="X24" s="307"/>
      <c r="Y24" s="307"/>
      <c r="Z24" s="307"/>
      <c r="AA24" s="307"/>
      <c r="AB24" s="309"/>
      <c r="AC24" s="309"/>
      <c r="AD24" s="309"/>
      <c r="AE24" s="310"/>
      <c r="AF24" s="310"/>
      <c r="AG24" s="310"/>
      <c r="AH24" s="279"/>
      <c r="AI24" s="280"/>
      <c r="AJ24" s="280"/>
      <c r="AK24" s="280"/>
      <c r="AL24" s="280"/>
      <c r="AM24" s="281"/>
      <c r="AN24" s="192">
        <f t="shared" si="0"/>
        <v>0</v>
      </c>
      <c r="AO24" s="193"/>
      <c r="AP24" s="193"/>
      <c r="AQ24" s="193"/>
      <c r="AR24" s="193"/>
      <c r="AS24" s="193"/>
      <c r="AT24" s="193"/>
      <c r="AU24" s="193"/>
      <c r="AV24" s="195"/>
      <c r="AW24" s="70"/>
      <c r="AX24" s="71"/>
      <c r="AY24" s="71"/>
      <c r="AZ24" s="71"/>
      <c r="BA24" s="71"/>
      <c r="BB24" s="71"/>
      <c r="BC24" s="71"/>
      <c r="BD24" s="71"/>
      <c r="BE24" s="196"/>
      <c r="BF24" s="196"/>
      <c r="BG24" s="196"/>
      <c r="BH24" s="196"/>
      <c r="BI24" s="196"/>
      <c r="BJ24" s="196"/>
      <c r="BK24" s="196"/>
      <c r="BL24" s="196"/>
      <c r="BM24" s="197"/>
    </row>
    <row r="25" spans="1:65" ht="21.6" customHeight="1">
      <c r="A25" s="2"/>
      <c r="B25" s="207"/>
      <c r="C25" s="208"/>
      <c r="D25" s="308"/>
      <c r="E25" s="308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07"/>
      <c r="V25" s="307"/>
      <c r="W25" s="307"/>
      <c r="X25" s="307"/>
      <c r="Y25" s="307"/>
      <c r="Z25" s="307"/>
      <c r="AA25" s="307"/>
      <c r="AB25" s="309"/>
      <c r="AC25" s="309"/>
      <c r="AD25" s="309"/>
      <c r="AE25" s="310"/>
      <c r="AF25" s="310"/>
      <c r="AG25" s="310"/>
      <c r="AH25" s="279"/>
      <c r="AI25" s="280"/>
      <c r="AJ25" s="280"/>
      <c r="AK25" s="280"/>
      <c r="AL25" s="280"/>
      <c r="AM25" s="281"/>
      <c r="AN25" s="192">
        <f t="shared" si="0"/>
        <v>0</v>
      </c>
      <c r="AO25" s="193"/>
      <c r="AP25" s="193"/>
      <c r="AQ25" s="193"/>
      <c r="AR25" s="193"/>
      <c r="AS25" s="193"/>
      <c r="AT25" s="193"/>
      <c r="AU25" s="193"/>
      <c r="AV25" s="195"/>
      <c r="AW25" s="72"/>
      <c r="AX25" s="71"/>
      <c r="AY25" s="71"/>
      <c r="AZ25" s="71"/>
      <c r="BA25" s="71"/>
      <c r="BB25" s="71"/>
      <c r="BC25" s="71"/>
      <c r="BD25" s="71"/>
      <c r="BE25" s="196"/>
      <c r="BF25" s="196"/>
      <c r="BG25" s="196"/>
      <c r="BH25" s="196"/>
      <c r="BI25" s="196"/>
      <c r="BJ25" s="196"/>
      <c r="BK25" s="196"/>
      <c r="BL25" s="196"/>
      <c r="BM25" s="197"/>
    </row>
    <row r="26" spans="1:65" ht="21.4" customHeight="1" thickBot="1">
      <c r="A26" s="2"/>
      <c r="B26" s="207" t="s">
        <v>1</v>
      </c>
      <c r="C26" s="208" t="s">
        <v>1</v>
      </c>
      <c r="D26" s="308"/>
      <c r="E26" s="308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34"/>
      <c r="U26" s="334"/>
      <c r="V26" s="334"/>
      <c r="W26" s="334"/>
      <c r="X26" s="334"/>
      <c r="Y26" s="334"/>
      <c r="Z26" s="334"/>
      <c r="AA26" s="334"/>
      <c r="AB26" s="309"/>
      <c r="AC26" s="309"/>
      <c r="AD26" s="309"/>
      <c r="AE26" s="310"/>
      <c r="AF26" s="310"/>
      <c r="AG26" s="310"/>
      <c r="AH26" s="279"/>
      <c r="AI26" s="280"/>
      <c r="AJ26" s="280"/>
      <c r="AK26" s="280"/>
      <c r="AL26" s="280"/>
      <c r="AM26" s="281"/>
      <c r="AN26" s="192">
        <f t="shared" si="0"/>
        <v>0</v>
      </c>
      <c r="AO26" s="193"/>
      <c r="AP26" s="193"/>
      <c r="AQ26" s="193"/>
      <c r="AR26" s="193"/>
      <c r="AS26" s="193"/>
      <c r="AT26" s="193"/>
      <c r="AU26" s="193"/>
      <c r="AV26" s="195"/>
      <c r="AW26" s="70"/>
      <c r="AX26" s="71"/>
      <c r="AY26" s="71"/>
      <c r="AZ26" s="71"/>
      <c r="BA26" s="71"/>
      <c r="BB26" s="71"/>
      <c r="BC26" s="71"/>
      <c r="BD26" s="71"/>
      <c r="BE26" s="196"/>
      <c r="BF26" s="196"/>
      <c r="BG26" s="196"/>
      <c r="BH26" s="196"/>
      <c r="BI26" s="196"/>
      <c r="BJ26" s="196"/>
      <c r="BK26" s="196"/>
      <c r="BL26" s="196"/>
      <c r="BM26" s="197"/>
    </row>
    <row r="27" spans="1:65" ht="18" customHeight="1" thickTop="1">
      <c r="A27" s="2"/>
      <c r="B27" s="335" t="s">
        <v>22</v>
      </c>
      <c r="C27" s="336"/>
      <c r="D27" s="336"/>
      <c r="E27" s="336"/>
      <c r="F27" s="336"/>
      <c r="G27" s="336"/>
      <c r="H27" s="336"/>
      <c r="I27" s="336"/>
      <c r="J27" s="336"/>
      <c r="K27" s="336"/>
      <c r="L27" s="336"/>
      <c r="M27" s="336"/>
      <c r="N27" s="336"/>
      <c r="O27" s="336"/>
      <c r="P27" s="336"/>
      <c r="Q27" s="336"/>
      <c r="R27" s="336"/>
      <c r="S27" s="337"/>
      <c r="T27" s="73" t="s">
        <v>7</v>
      </c>
      <c r="U27" s="223" t="s">
        <v>1</v>
      </c>
      <c r="V27" s="223"/>
      <c r="W27" s="223" t="s">
        <v>1</v>
      </c>
      <c r="X27" s="223" t="s">
        <v>1</v>
      </c>
      <c r="Y27" s="223" t="s">
        <v>1</v>
      </c>
      <c r="Z27" s="223" t="s">
        <v>1</v>
      </c>
      <c r="AA27" s="224" t="s">
        <v>1</v>
      </c>
      <c r="AB27" s="225" t="s">
        <v>23</v>
      </c>
      <c r="AC27" s="135" t="s">
        <v>0</v>
      </c>
      <c r="AD27" s="135" t="s">
        <v>0</v>
      </c>
      <c r="AE27" s="135" t="s">
        <v>0</v>
      </c>
      <c r="AF27" s="135"/>
      <c r="AG27" s="135" t="s">
        <v>0</v>
      </c>
      <c r="AH27" s="135" t="s">
        <v>0</v>
      </c>
      <c r="AI27" s="135" t="s">
        <v>0</v>
      </c>
      <c r="AJ27" s="135" t="s">
        <v>0</v>
      </c>
      <c r="AK27" s="135" t="s">
        <v>0</v>
      </c>
      <c r="AL27" s="135" t="s">
        <v>0</v>
      </c>
      <c r="AM27" s="226" t="s">
        <v>0</v>
      </c>
      <c r="AN27" s="230">
        <f>SUM(AN18:AV26)</f>
        <v>0</v>
      </c>
      <c r="AO27" s="231"/>
      <c r="AP27" s="231"/>
      <c r="AQ27" s="231"/>
      <c r="AR27" s="231"/>
      <c r="AS27" s="231"/>
      <c r="AT27" s="231"/>
      <c r="AU27" s="231"/>
      <c r="AV27" s="232"/>
      <c r="AW27" s="332">
        <f>SUM(AN16,AN27)</f>
        <v>0</v>
      </c>
      <c r="AX27" s="333"/>
      <c r="AY27" s="333"/>
      <c r="AZ27" s="333"/>
      <c r="BA27" s="333"/>
      <c r="BB27" s="333"/>
      <c r="BC27" s="333"/>
      <c r="BD27" s="86"/>
      <c r="BE27" s="196"/>
      <c r="BF27" s="196"/>
      <c r="BG27" s="196"/>
      <c r="BH27" s="196"/>
      <c r="BI27" s="196"/>
      <c r="BJ27" s="196"/>
      <c r="BK27" s="196"/>
      <c r="BL27" s="196"/>
      <c r="BM27" s="197"/>
    </row>
    <row r="28" spans="1:65" ht="9" customHeight="1">
      <c r="A28" s="2"/>
      <c r="B28" s="325"/>
      <c r="C28" s="326"/>
      <c r="D28" s="326"/>
      <c r="E28" s="326"/>
      <c r="F28" s="326"/>
      <c r="G28" s="326"/>
      <c r="H28" s="326"/>
      <c r="I28" s="326"/>
      <c r="J28" s="326"/>
      <c r="K28" s="326"/>
      <c r="L28" s="326"/>
      <c r="M28" s="326"/>
      <c r="N28" s="326"/>
      <c r="O28" s="326"/>
      <c r="P28" s="326"/>
      <c r="Q28" s="326"/>
      <c r="R28" s="326"/>
      <c r="S28" s="327"/>
      <c r="T28" s="251" t="s">
        <v>8</v>
      </c>
      <c r="U28" s="241" t="s">
        <v>1</v>
      </c>
      <c r="V28" s="241"/>
      <c r="W28" s="241" t="s">
        <v>1</v>
      </c>
      <c r="X28" s="241" t="s">
        <v>1</v>
      </c>
      <c r="Y28" s="241" t="s">
        <v>1</v>
      </c>
      <c r="Z28" s="241" t="s">
        <v>1</v>
      </c>
      <c r="AA28" s="253" t="s">
        <v>1</v>
      </c>
      <c r="AB28" s="227" t="s">
        <v>0</v>
      </c>
      <c r="AC28" s="228" t="s">
        <v>0</v>
      </c>
      <c r="AD28" s="228" t="s">
        <v>0</v>
      </c>
      <c r="AE28" s="228" t="s">
        <v>0</v>
      </c>
      <c r="AF28" s="228"/>
      <c r="AG28" s="228" t="s">
        <v>0</v>
      </c>
      <c r="AH28" s="228" t="s">
        <v>0</v>
      </c>
      <c r="AI28" s="228" t="s">
        <v>0</v>
      </c>
      <c r="AJ28" s="228" t="s">
        <v>0</v>
      </c>
      <c r="AK28" s="228" t="s">
        <v>0</v>
      </c>
      <c r="AL28" s="228" t="s">
        <v>0</v>
      </c>
      <c r="AM28" s="229" t="s">
        <v>0</v>
      </c>
      <c r="AN28" s="233"/>
      <c r="AO28" s="234"/>
      <c r="AP28" s="234"/>
      <c r="AQ28" s="234"/>
      <c r="AR28" s="234"/>
      <c r="AS28" s="234"/>
      <c r="AT28" s="234"/>
      <c r="AU28" s="234"/>
      <c r="AV28" s="235"/>
      <c r="AW28" s="332"/>
      <c r="AX28" s="333"/>
      <c r="AY28" s="333"/>
      <c r="AZ28" s="333"/>
      <c r="BA28" s="333"/>
      <c r="BB28" s="333"/>
      <c r="BC28" s="333"/>
      <c r="BD28" s="86"/>
      <c r="BE28" s="196"/>
      <c r="BF28" s="196"/>
      <c r="BG28" s="196"/>
      <c r="BH28" s="196"/>
      <c r="BI28" s="196"/>
      <c r="BJ28" s="196"/>
      <c r="BK28" s="196"/>
      <c r="BL28" s="196"/>
      <c r="BM28" s="197"/>
    </row>
    <row r="29" spans="1:65" ht="9" customHeight="1">
      <c r="A29" s="2"/>
      <c r="B29" s="325"/>
      <c r="C29" s="326"/>
      <c r="D29" s="326"/>
      <c r="E29" s="326"/>
      <c r="F29" s="326"/>
      <c r="G29" s="326"/>
      <c r="H29" s="326"/>
      <c r="I29" s="326"/>
      <c r="J29" s="326"/>
      <c r="K29" s="326"/>
      <c r="L29" s="326"/>
      <c r="M29" s="326"/>
      <c r="N29" s="326"/>
      <c r="O29" s="326"/>
      <c r="P29" s="326"/>
      <c r="Q29" s="326"/>
      <c r="R29" s="326"/>
      <c r="S29" s="327"/>
      <c r="T29" s="252"/>
      <c r="U29" s="241" t="s">
        <v>1</v>
      </c>
      <c r="V29" s="241"/>
      <c r="W29" s="241" t="s">
        <v>1</v>
      </c>
      <c r="X29" s="241" t="s">
        <v>1</v>
      </c>
      <c r="Y29" s="241" t="s">
        <v>1</v>
      </c>
      <c r="Z29" s="241" t="s">
        <v>1</v>
      </c>
      <c r="AA29" s="253" t="s">
        <v>1</v>
      </c>
      <c r="AB29" s="267" t="s">
        <v>40</v>
      </c>
      <c r="AC29" s="268"/>
      <c r="AD29" s="268"/>
      <c r="AE29" s="268"/>
      <c r="AF29" s="268"/>
      <c r="AG29" s="268"/>
      <c r="AH29" s="268"/>
      <c r="AI29" s="268"/>
      <c r="AJ29" s="328">
        <v>0.1</v>
      </c>
      <c r="AK29" s="328"/>
      <c r="AL29" s="328"/>
      <c r="AM29" s="329"/>
      <c r="AN29" s="230">
        <f>ROUNDDOWN(AW27*AJ29,0)</f>
        <v>0</v>
      </c>
      <c r="AO29" s="231"/>
      <c r="AP29" s="231"/>
      <c r="AQ29" s="231"/>
      <c r="AR29" s="231"/>
      <c r="AS29" s="231"/>
      <c r="AT29" s="231"/>
      <c r="AU29" s="231"/>
      <c r="AV29" s="232"/>
      <c r="AW29" s="236"/>
      <c r="AX29" s="86"/>
      <c r="AY29" s="86"/>
      <c r="AZ29" s="86"/>
      <c r="BA29" s="86"/>
      <c r="BB29" s="86"/>
      <c r="BC29" s="86"/>
      <c r="BD29" s="86"/>
      <c r="BE29" s="196"/>
      <c r="BF29" s="196"/>
      <c r="BG29" s="196"/>
      <c r="BH29" s="196"/>
      <c r="BI29" s="196"/>
      <c r="BJ29" s="196"/>
      <c r="BK29" s="196"/>
      <c r="BL29" s="196"/>
      <c r="BM29" s="197"/>
    </row>
    <row r="30" spans="1:65" ht="9" customHeight="1" thickBot="1">
      <c r="A30" s="2"/>
      <c r="B30" s="317"/>
      <c r="C30" s="318"/>
      <c r="D30" s="318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9"/>
      <c r="T30" s="251" t="s">
        <v>58</v>
      </c>
      <c r="U30" s="253" t="s">
        <v>1</v>
      </c>
      <c r="V30" s="254"/>
      <c r="W30" s="254"/>
      <c r="X30" s="254"/>
      <c r="Y30" s="254"/>
      <c r="Z30" s="254"/>
      <c r="AA30" s="255"/>
      <c r="AB30" s="269"/>
      <c r="AC30" s="270"/>
      <c r="AD30" s="270"/>
      <c r="AE30" s="270"/>
      <c r="AF30" s="270"/>
      <c r="AG30" s="270"/>
      <c r="AH30" s="270"/>
      <c r="AI30" s="270"/>
      <c r="AJ30" s="330"/>
      <c r="AK30" s="330"/>
      <c r="AL30" s="330"/>
      <c r="AM30" s="331"/>
      <c r="AN30" s="275"/>
      <c r="AO30" s="276"/>
      <c r="AP30" s="276"/>
      <c r="AQ30" s="276"/>
      <c r="AR30" s="276"/>
      <c r="AS30" s="276"/>
      <c r="AT30" s="276"/>
      <c r="AU30" s="276"/>
      <c r="AV30" s="277"/>
      <c r="AW30" s="236"/>
      <c r="AX30" s="86"/>
      <c r="AY30" s="86"/>
      <c r="AZ30" s="86"/>
      <c r="BA30" s="86"/>
      <c r="BB30" s="86"/>
      <c r="BC30" s="86"/>
      <c r="BD30" s="86"/>
      <c r="BE30" s="196"/>
      <c r="BF30" s="196"/>
      <c r="BG30" s="196"/>
      <c r="BH30" s="196"/>
      <c r="BI30" s="196"/>
      <c r="BJ30" s="196"/>
      <c r="BK30" s="196"/>
      <c r="BL30" s="196"/>
      <c r="BM30" s="197"/>
    </row>
    <row r="31" spans="1:65" ht="9" customHeight="1" thickTop="1" thickBot="1">
      <c r="A31" s="2"/>
      <c r="B31" s="317"/>
      <c r="C31" s="318"/>
      <c r="D31" s="318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9"/>
      <c r="T31" s="252"/>
      <c r="U31" s="241" t="s">
        <v>1</v>
      </c>
      <c r="V31" s="241"/>
      <c r="W31" s="241" t="s">
        <v>1</v>
      </c>
      <c r="X31" s="241" t="s">
        <v>1</v>
      </c>
      <c r="Y31" s="241" t="s">
        <v>1</v>
      </c>
      <c r="Z31" s="241" t="s">
        <v>1</v>
      </c>
      <c r="AA31" s="253" t="s">
        <v>1</v>
      </c>
      <c r="AB31" s="256" t="s">
        <v>28</v>
      </c>
      <c r="AC31" s="257" t="s">
        <v>0</v>
      </c>
      <c r="AD31" s="257" t="s">
        <v>0</v>
      </c>
      <c r="AE31" s="257" t="s">
        <v>0</v>
      </c>
      <c r="AF31" s="257"/>
      <c r="AG31" s="257" t="s">
        <v>0</v>
      </c>
      <c r="AH31" s="257" t="s">
        <v>0</v>
      </c>
      <c r="AI31" s="257" t="s">
        <v>0</v>
      </c>
      <c r="AJ31" s="257" t="s">
        <v>0</v>
      </c>
      <c r="AK31" s="257" t="s">
        <v>0</v>
      </c>
      <c r="AL31" s="257" t="s">
        <v>0</v>
      </c>
      <c r="AM31" s="257" t="s">
        <v>0</v>
      </c>
      <c r="AN31" s="260">
        <f>AN16+AN27+AN29</f>
        <v>0</v>
      </c>
      <c r="AO31" s="261"/>
      <c r="AP31" s="261"/>
      <c r="AQ31" s="261"/>
      <c r="AR31" s="261"/>
      <c r="AS31" s="261"/>
      <c r="AT31" s="261"/>
      <c r="AU31" s="261"/>
      <c r="AV31" s="262"/>
      <c r="AW31" s="236"/>
      <c r="AX31" s="86"/>
      <c r="AY31" s="86"/>
      <c r="AZ31" s="86"/>
      <c r="BA31" s="86"/>
      <c r="BB31" s="86"/>
      <c r="BC31" s="86"/>
      <c r="BD31" s="86"/>
      <c r="BE31" s="196"/>
      <c r="BF31" s="196"/>
      <c r="BG31" s="196"/>
      <c r="BH31" s="196"/>
      <c r="BI31" s="196"/>
      <c r="BJ31" s="196"/>
      <c r="BK31" s="196"/>
      <c r="BL31" s="196"/>
      <c r="BM31" s="197"/>
    </row>
    <row r="32" spans="1:65" ht="18" customHeight="1" thickTop="1" thickBot="1">
      <c r="A32" s="2"/>
      <c r="B32" s="322"/>
      <c r="C32" s="323"/>
      <c r="D32" s="323"/>
      <c r="E32" s="323"/>
      <c r="F32" s="323"/>
      <c r="G32" s="323"/>
      <c r="H32" s="323"/>
      <c r="I32" s="323"/>
      <c r="J32" s="323"/>
      <c r="K32" s="323"/>
      <c r="L32" s="323"/>
      <c r="M32" s="323"/>
      <c r="N32" s="323"/>
      <c r="O32" s="323"/>
      <c r="P32" s="323"/>
      <c r="Q32" s="323"/>
      <c r="R32" s="323"/>
      <c r="S32" s="324"/>
      <c r="T32" s="74" t="s">
        <v>9</v>
      </c>
      <c r="U32" s="241" t="s">
        <v>1</v>
      </c>
      <c r="V32" s="241"/>
      <c r="W32" s="241" t="s">
        <v>1</v>
      </c>
      <c r="X32" s="241" t="s">
        <v>1</v>
      </c>
      <c r="Y32" s="241" t="s">
        <v>1</v>
      </c>
      <c r="Z32" s="241" t="s">
        <v>1</v>
      </c>
      <c r="AA32" s="242" t="s">
        <v>1</v>
      </c>
      <c r="AB32" s="258" t="s">
        <v>0</v>
      </c>
      <c r="AC32" s="259" t="s">
        <v>0</v>
      </c>
      <c r="AD32" s="259" t="s">
        <v>0</v>
      </c>
      <c r="AE32" s="259" t="s">
        <v>0</v>
      </c>
      <c r="AF32" s="259"/>
      <c r="AG32" s="259" t="s">
        <v>0</v>
      </c>
      <c r="AH32" s="259" t="s">
        <v>0</v>
      </c>
      <c r="AI32" s="259" t="s">
        <v>0</v>
      </c>
      <c r="AJ32" s="259" t="s">
        <v>0</v>
      </c>
      <c r="AK32" s="259" t="s">
        <v>0</v>
      </c>
      <c r="AL32" s="259" t="s">
        <v>0</v>
      </c>
      <c r="AM32" s="259" t="s">
        <v>0</v>
      </c>
      <c r="AN32" s="263"/>
      <c r="AO32" s="264"/>
      <c r="AP32" s="264"/>
      <c r="AQ32" s="264"/>
      <c r="AR32" s="264"/>
      <c r="AS32" s="264"/>
      <c r="AT32" s="264"/>
      <c r="AU32" s="264"/>
      <c r="AV32" s="265"/>
      <c r="AW32" s="266"/>
      <c r="AX32" s="240"/>
      <c r="AY32" s="240"/>
      <c r="AZ32" s="240"/>
      <c r="BA32" s="240"/>
      <c r="BB32" s="240"/>
      <c r="BC32" s="240"/>
      <c r="BD32" s="240"/>
      <c r="BE32" s="198"/>
      <c r="BF32" s="198"/>
      <c r="BG32" s="198"/>
      <c r="BH32" s="198"/>
      <c r="BI32" s="198"/>
      <c r="BJ32" s="198"/>
      <c r="BK32" s="198"/>
      <c r="BL32" s="198"/>
      <c r="BM32" s="199"/>
    </row>
    <row r="33" spans="2:65" ht="14.25" customHeight="1" thickTop="1"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3" t="s">
        <v>1</v>
      </c>
      <c r="AH33" s="3" t="s">
        <v>1</v>
      </c>
      <c r="AI33" s="3" t="s">
        <v>1</v>
      </c>
      <c r="AJ33" s="3" t="s">
        <v>1</v>
      </c>
      <c r="AK33" s="3" t="s">
        <v>1</v>
      </c>
      <c r="AL33" s="3" t="s">
        <v>1</v>
      </c>
      <c r="AM33" s="3" t="s">
        <v>1</v>
      </c>
      <c r="AN33" s="3" t="s">
        <v>1</v>
      </c>
      <c r="AO33" s="3"/>
      <c r="AP33" s="3" t="s">
        <v>1</v>
      </c>
      <c r="AQ33" s="3" t="s">
        <v>1</v>
      </c>
      <c r="AR33" s="3" t="s">
        <v>1</v>
      </c>
      <c r="AS33" s="3" t="s">
        <v>1</v>
      </c>
      <c r="AT33" s="3" t="s">
        <v>1</v>
      </c>
      <c r="AU33" s="3" t="s">
        <v>1</v>
      </c>
      <c r="AV33" s="3" t="s">
        <v>1</v>
      </c>
      <c r="AW33" s="237"/>
      <c r="AX33" s="237"/>
      <c r="AY33" s="237"/>
      <c r="AZ33" s="237"/>
      <c r="BA33" s="237"/>
      <c r="BB33" s="237"/>
      <c r="BC33" s="237"/>
      <c r="BD33" s="237"/>
      <c r="BE33" s="237"/>
      <c r="BF33" s="237"/>
    </row>
    <row r="34" spans="2:65" s="4" customFormat="1" ht="13.5" customHeight="1">
      <c r="B34" s="4" t="s">
        <v>35</v>
      </c>
      <c r="AR34" s="239" t="s">
        <v>80</v>
      </c>
      <c r="AS34" s="239"/>
      <c r="AT34" s="239"/>
      <c r="AU34" s="239"/>
      <c r="AV34" s="239"/>
      <c r="AW34" s="239"/>
      <c r="AX34" s="239"/>
      <c r="AY34" s="239"/>
      <c r="AZ34" s="239"/>
      <c r="BA34" s="239"/>
      <c r="BB34" s="239"/>
      <c r="BC34" s="239"/>
      <c r="BD34" s="239"/>
      <c r="BE34" s="239"/>
      <c r="BF34" s="239"/>
      <c r="BG34" s="239"/>
      <c r="BH34" s="239"/>
      <c r="BI34" s="239"/>
      <c r="BJ34" s="239"/>
      <c r="BK34" s="239"/>
      <c r="BL34" s="239"/>
      <c r="BM34" s="239"/>
    </row>
    <row r="35" spans="2:65" ht="13.5" customHeight="1">
      <c r="B35" s="4" t="s">
        <v>48</v>
      </c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</row>
    <row r="36" spans="2:65">
      <c r="B36" s="4" t="s">
        <v>51</v>
      </c>
    </row>
  </sheetData>
  <sheetProtection algorithmName="SHA-512" hashValue="c2I+xYNJRC9kA9IFB4jPm2py1FFnyyTa25TrXwSm4ED9Q3kfYFJm6sm42l5mtbzb/oM10cYjrFsLbCN1UdAsAA==" saltValue="d4+ji99tFmOfb6giTmLvAQ==" spinCount="100000" sheet="1" formatCells="0"/>
  <mergeCells count="182">
    <mergeCell ref="AW11:BD12"/>
    <mergeCell ref="BC29:BC30"/>
    <mergeCell ref="BF9:BI10"/>
    <mergeCell ref="M5:X6"/>
    <mergeCell ref="Y5:AD5"/>
    <mergeCell ref="AE5:AJ5"/>
    <mergeCell ref="F11:M12"/>
    <mergeCell ref="U28:AA29"/>
    <mergeCell ref="T28:T29"/>
    <mergeCell ref="F23:M23"/>
    <mergeCell ref="F25:M25"/>
    <mergeCell ref="AE25:AG25"/>
    <mergeCell ref="AB24:AD24"/>
    <mergeCell ref="AE24:AG24"/>
    <mergeCell ref="AN27:AV28"/>
    <mergeCell ref="F19:M19"/>
    <mergeCell ref="N19:AA19"/>
    <mergeCell ref="AB19:AD19"/>
    <mergeCell ref="AE19:AG19"/>
    <mergeCell ref="AT8:BM8"/>
    <mergeCell ref="BJ5:BM5"/>
    <mergeCell ref="BJ6:BM7"/>
    <mergeCell ref="BJ9:BM10"/>
    <mergeCell ref="BE11:BM12"/>
    <mergeCell ref="BF5:BI5"/>
    <mergeCell ref="AW33:BF33"/>
    <mergeCell ref="B33:AF33"/>
    <mergeCell ref="AW31:AW32"/>
    <mergeCell ref="BD29:BD30"/>
    <mergeCell ref="BB31:BB32"/>
    <mergeCell ref="BE13:BM32"/>
    <mergeCell ref="AX29:AX30"/>
    <mergeCell ref="AY29:AY30"/>
    <mergeCell ref="BD31:BD32"/>
    <mergeCell ref="U32:AA32"/>
    <mergeCell ref="AX31:AX32"/>
    <mergeCell ref="AY31:AY32"/>
    <mergeCell ref="BA31:BA32"/>
    <mergeCell ref="AB25:AD25"/>
    <mergeCell ref="BD27:BD28"/>
    <mergeCell ref="AZ29:AZ30"/>
    <mergeCell ref="AW29:AW30"/>
    <mergeCell ref="U30:AA31"/>
    <mergeCell ref="AN29:AV30"/>
    <mergeCell ref="BC31:BC32"/>
    <mergeCell ref="AZ31:AZ32"/>
    <mergeCell ref="AN25:AV25"/>
    <mergeCell ref="U27:AA27"/>
    <mergeCell ref="BB29:BB30"/>
    <mergeCell ref="B9:H10"/>
    <mergeCell ref="AE11:AM12"/>
    <mergeCell ref="N11:V12"/>
    <mergeCell ref="W11:AD12"/>
    <mergeCell ref="AN11:AV12"/>
    <mergeCell ref="AW27:BC28"/>
    <mergeCell ref="D25:E25"/>
    <mergeCell ref="T30:T31"/>
    <mergeCell ref="AB31:AM32"/>
    <mergeCell ref="AB27:AM28"/>
    <mergeCell ref="D26:E26"/>
    <mergeCell ref="F26:M26"/>
    <mergeCell ref="N26:AA26"/>
    <mergeCell ref="AB26:AD26"/>
    <mergeCell ref="AE26:AG26"/>
    <mergeCell ref="B27:S27"/>
    <mergeCell ref="N23:AA23"/>
    <mergeCell ref="AB23:AD23"/>
    <mergeCell ref="AE23:AG23"/>
    <mergeCell ref="N25:AA25"/>
    <mergeCell ref="N20:AA20"/>
    <mergeCell ref="AE17:AG17"/>
    <mergeCell ref="AN26:AV26"/>
    <mergeCell ref="B30:S31"/>
    <mergeCell ref="B17:C26"/>
    <mergeCell ref="D18:E18"/>
    <mergeCell ref="F18:M18"/>
    <mergeCell ref="D17:E17"/>
    <mergeCell ref="F17:M17"/>
    <mergeCell ref="B32:S32"/>
    <mergeCell ref="BA29:BA30"/>
    <mergeCell ref="N21:AA21"/>
    <mergeCell ref="AB21:AD21"/>
    <mergeCell ref="D24:E24"/>
    <mergeCell ref="F24:M24"/>
    <mergeCell ref="AN31:AV32"/>
    <mergeCell ref="AB29:AI30"/>
    <mergeCell ref="AN17:AV17"/>
    <mergeCell ref="N18:AA18"/>
    <mergeCell ref="AB18:AD18"/>
    <mergeCell ref="AE18:AG18"/>
    <mergeCell ref="B28:S29"/>
    <mergeCell ref="AJ29:AM30"/>
    <mergeCell ref="D22:E22"/>
    <mergeCell ref="D21:E21"/>
    <mergeCell ref="F21:M21"/>
    <mergeCell ref="AN16:AV16"/>
    <mergeCell ref="AT5:AW5"/>
    <mergeCell ref="Y8:AB8"/>
    <mergeCell ref="N24:AA24"/>
    <mergeCell ref="D23:E23"/>
    <mergeCell ref="F22:M22"/>
    <mergeCell ref="N22:AA22"/>
    <mergeCell ref="AB22:AD22"/>
    <mergeCell ref="AE22:AG22"/>
    <mergeCell ref="AB20:AD20"/>
    <mergeCell ref="AE20:AG20"/>
    <mergeCell ref="D20:E20"/>
    <mergeCell ref="F20:M20"/>
    <mergeCell ref="D19:E19"/>
    <mergeCell ref="AE21:AG21"/>
    <mergeCell ref="N15:V15"/>
    <mergeCell ref="B16:S16"/>
    <mergeCell ref="N13:V13"/>
    <mergeCell ref="N14:V14"/>
    <mergeCell ref="B15:E15"/>
    <mergeCell ref="AT9:AW9"/>
    <mergeCell ref="AT10:AV10"/>
    <mergeCell ref="AN15:AV15"/>
    <mergeCell ref="I9:X10"/>
    <mergeCell ref="AC9:AF9"/>
    <mergeCell ref="F15:M15"/>
    <mergeCell ref="B3:X4"/>
    <mergeCell ref="Y6:AB6"/>
    <mergeCell ref="B5:G6"/>
    <mergeCell ref="H6:L6"/>
    <mergeCell ref="H5:L5"/>
    <mergeCell ref="B7:G8"/>
    <mergeCell ref="F13:M13"/>
    <mergeCell ref="F14:M14"/>
    <mergeCell ref="B14:E14"/>
    <mergeCell ref="Y10:AB10"/>
    <mergeCell ref="H8:X8"/>
    <mergeCell ref="H7:L7"/>
    <mergeCell ref="B13:E13"/>
    <mergeCell ref="AR8:AS9"/>
    <mergeCell ref="B11:E12"/>
    <mergeCell ref="AK3:AS3"/>
    <mergeCell ref="AC7:AS7"/>
    <mergeCell ref="AR34:BM34"/>
    <mergeCell ref="BJ3:BM4"/>
    <mergeCell ref="AT3:BI4"/>
    <mergeCell ref="AN20:AV20"/>
    <mergeCell ref="AN21:AV21"/>
    <mergeCell ref="AN22:AV22"/>
    <mergeCell ref="AN23:AV23"/>
    <mergeCell ref="AN24:AV24"/>
    <mergeCell ref="AN14:AV14"/>
    <mergeCell ref="AI4:AS4"/>
    <mergeCell ref="AH20:AM20"/>
    <mergeCell ref="AH17:AM17"/>
    <mergeCell ref="AH22:AM22"/>
    <mergeCell ref="AH23:AM23"/>
    <mergeCell ref="AH24:AM24"/>
    <mergeCell ref="AH26:AM26"/>
    <mergeCell ref="AH21:AM21"/>
    <mergeCell ref="AH19:AM19"/>
    <mergeCell ref="AX5:BA5"/>
    <mergeCell ref="AC10:AS10"/>
    <mergeCell ref="BB5:BE5"/>
    <mergeCell ref="AX9:BA10"/>
    <mergeCell ref="BB9:BE10"/>
    <mergeCell ref="AC8:AQ8"/>
    <mergeCell ref="AH18:AM18"/>
    <mergeCell ref="AH25:AM25"/>
    <mergeCell ref="Y3:AH4"/>
    <mergeCell ref="Y9:AB9"/>
    <mergeCell ref="AN19:AV19"/>
    <mergeCell ref="N17:AA17"/>
    <mergeCell ref="AB17:AD17"/>
    <mergeCell ref="AG9:AQ9"/>
    <mergeCell ref="AE6:AJ6"/>
    <mergeCell ref="AN18:AV18"/>
    <mergeCell ref="AK5:AS5"/>
    <mergeCell ref="W13:AD13"/>
    <mergeCell ref="W14:AD14"/>
    <mergeCell ref="W15:AD15"/>
    <mergeCell ref="AE13:AM13"/>
    <mergeCell ref="AC6:AD6"/>
    <mergeCell ref="AE14:AM14"/>
    <mergeCell ref="AE15:AM15"/>
    <mergeCell ref="AN13:AV13"/>
    <mergeCell ref="T16:AM16"/>
  </mergeCells>
  <phoneticPr fontId="1"/>
  <pageMargins left="0" right="0" top="0" bottom="0" header="0" footer="0"/>
  <pageSetup paperSize="9" scale="9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3:BM34"/>
  <sheetViews>
    <sheetView showZeros="0" zoomScaleNormal="100" workbookViewId="0">
      <selection activeCell="C2" sqref="C2"/>
    </sheetView>
  </sheetViews>
  <sheetFormatPr defaultRowHeight="13.5"/>
  <cols>
    <col min="1" max="65" width="2.375" customWidth="1"/>
  </cols>
  <sheetData>
    <row r="3" spans="1:65" ht="13.15" customHeight="1" thickBot="1">
      <c r="B3" s="376" t="str">
        <f>'御社控え（1）'!B3:X4</f>
        <v>株式会社　池内工務店　御中</v>
      </c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8" t="s">
        <v>10</v>
      </c>
      <c r="Z3" s="378"/>
      <c r="AA3" s="378"/>
      <c r="AB3" s="378"/>
      <c r="AC3" s="378"/>
      <c r="AD3" s="378"/>
      <c r="AE3" s="378"/>
      <c r="AF3" s="378"/>
      <c r="AG3" s="378"/>
      <c r="AH3" s="378"/>
      <c r="AI3" s="5"/>
      <c r="AJ3" s="5"/>
      <c r="AK3" s="381" t="s">
        <v>0</v>
      </c>
      <c r="AL3" s="381" t="s">
        <v>0</v>
      </c>
      <c r="AM3" s="381" t="s">
        <v>0</v>
      </c>
      <c r="AN3" s="381" t="s">
        <v>0</v>
      </c>
      <c r="AO3" s="381"/>
      <c r="AP3" s="381" t="s">
        <v>0</v>
      </c>
      <c r="AQ3" s="381" t="s">
        <v>0</v>
      </c>
      <c r="AR3" s="381" t="s">
        <v>0</v>
      </c>
      <c r="AS3" s="381" t="s">
        <v>0</v>
      </c>
      <c r="AT3" s="382" t="s">
        <v>42</v>
      </c>
      <c r="AU3" s="382"/>
      <c r="AV3" s="382"/>
      <c r="AW3" s="382"/>
      <c r="AX3" s="382"/>
      <c r="AY3" s="382"/>
      <c r="AZ3" s="382"/>
      <c r="BA3" s="382"/>
      <c r="BB3" s="382"/>
      <c r="BC3" s="382"/>
      <c r="BD3" s="382"/>
      <c r="BE3" s="382"/>
      <c r="BF3" s="382"/>
      <c r="BG3" s="6"/>
      <c r="BH3" s="6"/>
      <c r="BI3" s="6"/>
      <c r="BJ3" s="350" t="s">
        <v>54</v>
      </c>
      <c r="BK3" s="350"/>
      <c r="BL3" s="350"/>
      <c r="BM3" s="350"/>
    </row>
    <row r="4" spans="1:65" ht="15.75" customHeight="1" thickTop="1" thickBot="1"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  <c r="U4" s="377"/>
      <c r="V4" s="377"/>
      <c r="W4" s="377"/>
      <c r="X4" s="377"/>
      <c r="Y4" s="378"/>
      <c r="Z4" s="378"/>
      <c r="AA4" s="378"/>
      <c r="AB4" s="378"/>
      <c r="AC4" s="378"/>
      <c r="AD4" s="378"/>
      <c r="AE4" s="378"/>
      <c r="AF4" s="378"/>
      <c r="AG4" s="378"/>
      <c r="AH4" s="378"/>
      <c r="AI4" s="411">
        <f>'御社控え（1）'!AI4:AS4</f>
        <v>0</v>
      </c>
      <c r="AJ4" s="412"/>
      <c r="AK4" s="412"/>
      <c r="AL4" s="412"/>
      <c r="AM4" s="412"/>
      <c r="AN4" s="412"/>
      <c r="AO4" s="412"/>
      <c r="AP4" s="412"/>
      <c r="AQ4" s="412"/>
      <c r="AR4" s="412"/>
      <c r="AS4" s="413"/>
      <c r="AT4" s="383"/>
      <c r="AU4" s="383"/>
      <c r="AV4" s="383"/>
      <c r="AW4" s="383"/>
      <c r="AX4" s="383"/>
      <c r="AY4" s="383"/>
      <c r="AZ4" s="383"/>
      <c r="BA4" s="383"/>
      <c r="BB4" s="383"/>
      <c r="BC4" s="383"/>
      <c r="BD4" s="383"/>
      <c r="BE4" s="383"/>
      <c r="BF4" s="383"/>
      <c r="BG4" s="6"/>
      <c r="BH4" s="6"/>
      <c r="BI4" s="6"/>
      <c r="BJ4" s="351"/>
      <c r="BK4" s="351"/>
      <c r="BL4" s="351"/>
      <c r="BM4" s="351"/>
    </row>
    <row r="5" spans="1:65" ht="21.75" customHeight="1" thickTop="1">
      <c r="B5" s="414" t="s">
        <v>11</v>
      </c>
      <c r="C5" s="415" t="s">
        <v>0</v>
      </c>
      <c r="D5" s="415" t="s">
        <v>0</v>
      </c>
      <c r="E5" s="415" t="s">
        <v>0</v>
      </c>
      <c r="F5" s="415" t="s">
        <v>0</v>
      </c>
      <c r="G5" s="416" t="s">
        <v>0</v>
      </c>
      <c r="H5" s="420" t="s">
        <v>37</v>
      </c>
      <c r="I5" s="421"/>
      <c r="J5" s="421"/>
      <c r="K5" s="421"/>
      <c r="L5" s="421"/>
      <c r="M5" s="422">
        <f>'御社控え（1）'!M5:X6</f>
        <v>0</v>
      </c>
      <c r="N5" s="423"/>
      <c r="O5" s="423"/>
      <c r="P5" s="423"/>
      <c r="Q5" s="423"/>
      <c r="R5" s="423"/>
      <c r="S5" s="423"/>
      <c r="T5" s="423"/>
      <c r="U5" s="423"/>
      <c r="V5" s="423"/>
      <c r="W5" s="423"/>
      <c r="X5" s="424"/>
      <c r="Y5" s="428" t="s">
        <v>26</v>
      </c>
      <c r="Z5" s="429"/>
      <c r="AA5" s="429"/>
      <c r="AB5" s="429"/>
      <c r="AC5" s="429"/>
      <c r="AD5" s="429"/>
      <c r="AE5" s="372">
        <f>'御社控え（1）'!AE5:AJ5</f>
        <v>0</v>
      </c>
      <c r="AF5" s="373"/>
      <c r="AG5" s="373"/>
      <c r="AH5" s="373"/>
      <c r="AI5" s="374"/>
      <c r="AJ5" s="375"/>
      <c r="AK5" s="364" t="s">
        <v>0</v>
      </c>
      <c r="AL5" s="365"/>
      <c r="AM5" s="365"/>
      <c r="AN5" s="365"/>
      <c r="AO5" s="365"/>
      <c r="AP5" s="365"/>
      <c r="AQ5" s="365"/>
      <c r="AR5" s="365"/>
      <c r="AS5" s="366"/>
      <c r="AT5" s="444"/>
      <c r="AU5" s="445"/>
      <c r="AV5" s="445"/>
      <c r="AW5" s="445"/>
      <c r="AX5" s="445"/>
      <c r="AY5" s="445"/>
      <c r="AZ5" s="445"/>
      <c r="BA5" s="445"/>
      <c r="BB5" s="445"/>
      <c r="BC5" s="445"/>
      <c r="BD5" s="445"/>
      <c r="BE5" s="445"/>
      <c r="BF5" s="501"/>
      <c r="BG5" s="501"/>
      <c r="BH5" s="501"/>
      <c r="BI5" s="501"/>
      <c r="BJ5" s="501"/>
      <c r="BK5" s="501"/>
      <c r="BL5" s="501"/>
      <c r="BM5" s="502"/>
    </row>
    <row r="6" spans="1:65" ht="21.75" customHeight="1">
      <c r="B6" s="417" t="s">
        <v>0</v>
      </c>
      <c r="C6" s="418" t="s">
        <v>0</v>
      </c>
      <c r="D6" s="418" t="s">
        <v>0</v>
      </c>
      <c r="E6" s="418" t="s">
        <v>0</v>
      </c>
      <c r="F6" s="418" t="s">
        <v>0</v>
      </c>
      <c r="G6" s="419" t="s">
        <v>0</v>
      </c>
      <c r="H6" s="430" t="s">
        <v>36</v>
      </c>
      <c r="I6" s="431"/>
      <c r="J6" s="431"/>
      <c r="K6" s="431"/>
      <c r="L6" s="431"/>
      <c r="M6" s="425"/>
      <c r="N6" s="426"/>
      <c r="O6" s="426"/>
      <c r="P6" s="426"/>
      <c r="Q6" s="426"/>
      <c r="R6" s="426"/>
      <c r="S6" s="426"/>
      <c r="T6" s="426"/>
      <c r="U6" s="426"/>
      <c r="V6" s="426"/>
      <c r="W6" s="426"/>
      <c r="X6" s="427"/>
      <c r="Y6" s="432" t="s">
        <v>24</v>
      </c>
      <c r="Z6" s="432"/>
      <c r="AA6" s="432"/>
      <c r="AB6" s="432"/>
      <c r="AC6" s="471" t="s">
        <v>63</v>
      </c>
      <c r="AD6" s="471"/>
      <c r="AE6" s="440">
        <f>'御社控え（1）'!AE6</f>
        <v>0</v>
      </c>
      <c r="AF6" s="440"/>
      <c r="AG6" s="440"/>
      <c r="AH6" s="440"/>
      <c r="AI6" s="440"/>
      <c r="AJ6" s="440"/>
      <c r="AK6" s="55"/>
      <c r="AL6" s="55"/>
      <c r="AM6" s="55"/>
      <c r="AN6" s="55"/>
      <c r="AO6" s="55"/>
      <c r="AP6" s="55"/>
      <c r="AQ6" s="55"/>
      <c r="AR6" s="55"/>
      <c r="AS6" s="56"/>
      <c r="AT6" s="433" t="s">
        <v>0</v>
      </c>
      <c r="AU6" s="381" t="s">
        <v>0</v>
      </c>
      <c r="AV6" s="381" t="s">
        <v>0</v>
      </c>
      <c r="AW6" s="381" t="s">
        <v>0</v>
      </c>
      <c r="AX6" s="381" t="s">
        <v>0</v>
      </c>
      <c r="AY6" s="381" t="s">
        <v>0</v>
      </c>
      <c r="AZ6" s="381" t="s">
        <v>0</v>
      </c>
      <c r="BA6" s="381" t="s">
        <v>0</v>
      </c>
      <c r="BB6" s="381" t="s">
        <v>0</v>
      </c>
      <c r="BC6" s="381" t="s">
        <v>0</v>
      </c>
      <c r="BD6" s="381" t="s">
        <v>0</v>
      </c>
      <c r="BE6" s="381" t="s">
        <v>0</v>
      </c>
      <c r="BF6" s="503"/>
      <c r="BG6" s="503"/>
      <c r="BH6" s="503"/>
      <c r="BI6" s="503"/>
      <c r="BJ6" s="503"/>
      <c r="BK6" s="503"/>
      <c r="BL6" s="503"/>
      <c r="BM6" s="504"/>
    </row>
    <row r="7" spans="1:65" ht="21.75" customHeight="1">
      <c r="B7" s="434">
        <f>'御社控え（1）'!B7:G8</f>
        <v>0</v>
      </c>
      <c r="C7" s="435"/>
      <c r="D7" s="435"/>
      <c r="E7" s="435"/>
      <c r="F7" s="435"/>
      <c r="G7" s="436"/>
      <c r="H7" s="466" t="s">
        <v>56</v>
      </c>
      <c r="I7" s="467"/>
      <c r="J7" s="467"/>
      <c r="K7" s="467"/>
      <c r="L7" s="467"/>
      <c r="M7" s="53" t="s">
        <v>57</v>
      </c>
      <c r="N7" s="53" t="s">
        <v>57</v>
      </c>
      <c r="O7" s="53" t="s">
        <v>57</v>
      </c>
      <c r="P7" s="53"/>
      <c r="Q7" s="53" t="s">
        <v>57</v>
      </c>
      <c r="R7" s="53" t="s">
        <v>57</v>
      </c>
      <c r="S7" s="53" t="s">
        <v>57</v>
      </c>
      <c r="T7" s="53" t="s">
        <v>57</v>
      </c>
      <c r="U7" s="53" t="s">
        <v>57</v>
      </c>
      <c r="V7" s="53"/>
      <c r="W7" s="53" t="s">
        <v>57</v>
      </c>
      <c r="X7" s="54" t="s">
        <v>57</v>
      </c>
      <c r="Y7" s="7"/>
      <c r="Z7" s="7"/>
      <c r="AA7" s="7"/>
      <c r="AB7" s="8"/>
      <c r="AC7" s="239" t="str">
        <f>'御社控え（1）'!AC7:AS7</f>
        <v>明石市</v>
      </c>
      <c r="AD7" s="239"/>
      <c r="AE7" s="239"/>
      <c r="AF7" s="239"/>
      <c r="AG7" s="239"/>
      <c r="AH7" s="239"/>
      <c r="AI7" s="239"/>
      <c r="AJ7" s="239"/>
      <c r="AK7" s="239"/>
      <c r="AL7" s="239"/>
      <c r="AM7" s="239"/>
      <c r="AN7" s="239"/>
      <c r="AO7" s="239"/>
      <c r="AP7" s="239"/>
      <c r="AQ7" s="239"/>
      <c r="AR7" s="239"/>
      <c r="AS7" s="367"/>
      <c r="AT7" s="433" t="s">
        <v>0</v>
      </c>
      <c r="AU7" s="381" t="s">
        <v>0</v>
      </c>
      <c r="AV7" s="381" t="s">
        <v>0</v>
      </c>
      <c r="AW7" s="381" t="s">
        <v>0</v>
      </c>
      <c r="AX7" s="381" t="s">
        <v>0</v>
      </c>
      <c r="AY7" s="381" t="s">
        <v>0</v>
      </c>
      <c r="AZ7" s="381" t="s">
        <v>0</v>
      </c>
      <c r="BA7" s="381" t="s">
        <v>0</v>
      </c>
      <c r="BB7" s="381" t="s">
        <v>0</v>
      </c>
      <c r="BC7" s="381" t="s">
        <v>0</v>
      </c>
      <c r="BD7" s="381" t="s">
        <v>0</v>
      </c>
      <c r="BE7" s="381" t="s">
        <v>0</v>
      </c>
      <c r="BF7" s="503"/>
      <c r="BG7" s="503"/>
      <c r="BH7" s="503"/>
      <c r="BI7" s="503"/>
      <c r="BJ7" s="503"/>
      <c r="BK7" s="503"/>
      <c r="BL7" s="503"/>
      <c r="BM7" s="504"/>
    </row>
    <row r="8" spans="1:65" ht="21.75" customHeight="1">
      <c r="B8" s="437"/>
      <c r="C8" s="438"/>
      <c r="D8" s="438"/>
      <c r="E8" s="438"/>
      <c r="F8" s="438"/>
      <c r="G8" s="439"/>
      <c r="H8" s="441">
        <f>'御社控え（1）'!H8:X8</f>
        <v>0</v>
      </c>
      <c r="I8" s="442"/>
      <c r="J8" s="442"/>
      <c r="K8" s="442"/>
      <c r="L8" s="442"/>
      <c r="M8" s="442"/>
      <c r="N8" s="442"/>
      <c r="O8" s="442"/>
      <c r="P8" s="442"/>
      <c r="Q8" s="442"/>
      <c r="R8" s="442"/>
      <c r="S8" s="442"/>
      <c r="T8" s="442"/>
      <c r="U8" s="442"/>
      <c r="V8" s="442"/>
      <c r="W8" s="442"/>
      <c r="X8" s="443"/>
      <c r="Y8" s="432" t="s">
        <v>29</v>
      </c>
      <c r="Z8" s="432"/>
      <c r="AA8" s="432"/>
      <c r="AB8" s="432"/>
      <c r="AC8" s="379">
        <f>'御社控え（1）'!AC8:AQ9</f>
        <v>0</v>
      </c>
      <c r="AD8" s="379"/>
      <c r="AE8" s="379"/>
      <c r="AF8" s="379"/>
      <c r="AG8" s="379"/>
      <c r="AH8" s="379"/>
      <c r="AI8" s="379"/>
      <c r="AJ8" s="379"/>
      <c r="AK8" s="379"/>
      <c r="AL8" s="379"/>
      <c r="AM8" s="379"/>
      <c r="AN8" s="379"/>
      <c r="AO8" s="379"/>
      <c r="AP8" s="379"/>
      <c r="AQ8" s="379"/>
      <c r="AR8" s="469" t="s">
        <v>39</v>
      </c>
      <c r="AS8" s="470"/>
      <c r="AT8" s="521"/>
      <c r="AU8" s="450"/>
      <c r="AV8" s="450"/>
      <c r="AW8" s="450"/>
      <c r="AX8" s="450"/>
      <c r="AY8" s="450"/>
      <c r="AZ8" s="450"/>
      <c r="BA8" s="450"/>
      <c r="BB8" s="468" t="s">
        <v>0</v>
      </c>
      <c r="BC8" s="468" t="s">
        <v>0</v>
      </c>
      <c r="BD8" s="468" t="s">
        <v>0</v>
      </c>
      <c r="BE8" s="468" t="s">
        <v>0</v>
      </c>
      <c r="BF8" s="505" t="s">
        <v>0</v>
      </c>
      <c r="BG8" s="505"/>
      <c r="BH8" s="505"/>
      <c r="BI8" s="505"/>
      <c r="BJ8" s="505" t="s">
        <v>0</v>
      </c>
      <c r="BK8" s="505"/>
      <c r="BL8" s="505"/>
      <c r="BM8" s="506"/>
    </row>
    <row r="9" spans="1:65" ht="21.75" customHeight="1">
      <c r="A9" s="9"/>
      <c r="B9" s="456" t="s">
        <v>12</v>
      </c>
      <c r="C9" s="457"/>
      <c r="D9" s="457"/>
      <c r="E9" s="457"/>
      <c r="F9" s="457"/>
      <c r="G9" s="457"/>
      <c r="H9" s="457"/>
      <c r="I9" s="460">
        <f>'御社控え（1）'!I9:X10</f>
        <v>0</v>
      </c>
      <c r="J9" s="461"/>
      <c r="K9" s="461"/>
      <c r="L9" s="461"/>
      <c r="M9" s="461"/>
      <c r="N9" s="461"/>
      <c r="O9" s="461"/>
      <c r="P9" s="461"/>
      <c r="Q9" s="461"/>
      <c r="R9" s="461"/>
      <c r="S9" s="461"/>
      <c r="T9" s="461"/>
      <c r="U9" s="461"/>
      <c r="V9" s="461"/>
      <c r="W9" s="461"/>
      <c r="X9" s="462"/>
      <c r="Y9" s="451"/>
      <c r="Z9" s="451"/>
      <c r="AA9" s="451"/>
      <c r="AB9" s="451"/>
      <c r="AC9" s="530" t="s">
        <v>62</v>
      </c>
      <c r="AD9" s="530"/>
      <c r="AE9" s="530"/>
      <c r="AF9" s="530"/>
      <c r="AG9" s="380">
        <f>'御社控え（1）'!AG9:AQ9</f>
        <v>0</v>
      </c>
      <c r="AH9" s="380"/>
      <c r="AI9" s="380"/>
      <c r="AJ9" s="380"/>
      <c r="AK9" s="380"/>
      <c r="AL9" s="380"/>
      <c r="AM9" s="380"/>
      <c r="AN9" s="380"/>
      <c r="AO9" s="380"/>
      <c r="AP9" s="380"/>
      <c r="AQ9" s="380"/>
      <c r="AR9" s="469"/>
      <c r="AS9" s="470"/>
      <c r="AT9" s="368" t="s">
        <v>0</v>
      </c>
      <c r="AU9" s="369"/>
      <c r="AV9" s="369"/>
      <c r="AW9" s="369"/>
      <c r="AX9" s="369" t="s">
        <v>0</v>
      </c>
      <c r="AY9" s="369"/>
      <c r="AZ9" s="369"/>
      <c r="BA9" s="369"/>
      <c r="BB9" s="369" t="s">
        <v>0</v>
      </c>
      <c r="BC9" s="369"/>
      <c r="BD9" s="369"/>
      <c r="BE9" s="369"/>
      <c r="BF9" s="369"/>
      <c r="BG9" s="369"/>
      <c r="BH9" s="369"/>
      <c r="BI9" s="369"/>
      <c r="BJ9" s="369"/>
      <c r="BK9" s="369"/>
      <c r="BL9" s="369"/>
      <c r="BM9" s="507"/>
    </row>
    <row r="10" spans="1:65" ht="21.75" customHeight="1" thickBot="1">
      <c r="A10" s="9"/>
      <c r="B10" s="458"/>
      <c r="C10" s="459"/>
      <c r="D10" s="459"/>
      <c r="E10" s="459"/>
      <c r="F10" s="459"/>
      <c r="G10" s="459"/>
      <c r="H10" s="459"/>
      <c r="I10" s="463"/>
      <c r="J10" s="464"/>
      <c r="K10" s="464"/>
      <c r="L10" s="464"/>
      <c r="M10" s="464"/>
      <c r="N10" s="464"/>
      <c r="O10" s="464"/>
      <c r="P10" s="464"/>
      <c r="Q10" s="464"/>
      <c r="R10" s="464"/>
      <c r="S10" s="464"/>
      <c r="T10" s="464"/>
      <c r="U10" s="464"/>
      <c r="V10" s="464"/>
      <c r="W10" s="464"/>
      <c r="X10" s="465"/>
      <c r="Y10" s="452" t="s">
        <v>25</v>
      </c>
      <c r="Z10" s="453"/>
      <c r="AA10" s="453"/>
      <c r="AB10" s="453"/>
      <c r="AC10" s="454">
        <f>'御社控え（1）'!AC10:AS10</f>
        <v>0</v>
      </c>
      <c r="AD10" s="454"/>
      <c r="AE10" s="454"/>
      <c r="AF10" s="454"/>
      <c r="AG10" s="454"/>
      <c r="AH10" s="454"/>
      <c r="AI10" s="454"/>
      <c r="AJ10" s="454"/>
      <c r="AK10" s="454"/>
      <c r="AL10" s="454"/>
      <c r="AM10" s="454"/>
      <c r="AN10" s="454"/>
      <c r="AO10" s="454"/>
      <c r="AP10" s="454"/>
      <c r="AQ10" s="454"/>
      <c r="AR10" s="454"/>
      <c r="AS10" s="455"/>
      <c r="AT10" s="370"/>
      <c r="AU10" s="371"/>
      <c r="AV10" s="371"/>
      <c r="AW10" s="369"/>
      <c r="AX10" s="369"/>
      <c r="AY10" s="369"/>
      <c r="AZ10" s="369"/>
      <c r="BA10" s="369"/>
      <c r="BB10" s="369"/>
      <c r="BC10" s="369"/>
      <c r="BD10" s="369"/>
      <c r="BE10" s="472"/>
      <c r="BF10" s="472"/>
      <c r="BG10" s="472"/>
      <c r="BH10" s="472"/>
      <c r="BI10" s="472"/>
      <c r="BJ10" s="472"/>
      <c r="BK10" s="472"/>
      <c r="BL10" s="472"/>
      <c r="BM10" s="508"/>
    </row>
    <row r="11" spans="1:65" ht="12" customHeight="1" thickTop="1">
      <c r="A11" s="9"/>
      <c r="B11" s="450" t="s">
        <v>14</v>
      </c>
      <c r="C11" s="450"/>
      <c r="D11" s="450"/>
      <c r="E11" s="450"/>
      <c r="F11" s="446" t="s">
        <v>15</v>
      </c>
      <c r="G11" s="445"/>
      <c r="H11" s="445"/>
      <c r="I11" s="445"/>
      <c r="J11" s="445"/>
      <c r="K11" s="445"/>
      <c r="L11" s="445"/>
      <c r="M11" s="447"/>
      <c r="N11" s="446" t="s">
        <v>32</v>
      </c>
      <c r="O11" s="445"/>
      <c r="P11" s="445"/>
      <c r="Q11" s="445"/>
      <c r="R11" s="445"/>
      <c r="S11" s="445"/>
      <c r="T11" s="445"/>
      <c r="U11" s="445"/>
      <c r="V11" s="447"/>
      <c r="W11" s="450" t="s">
        <v>33</v>
      </c>
      <c r="X11" s="450"/>
      <c r="Y11" s="450"/>
      <c r="Z11" s="450"/>
      <c r="AA11" s="450"/>
      <c r="AB11" s="450"/>
      <c r="AC11" s="450"/>
      <c r="AD11" s="450"/>
      <c r="AE11" s="446" t="s">
        <v>34</v>
      </c>
      <c r="AF11" s="445"/>
      <c r="AG11" s="445"/>
      <c r="AH11" s="445"/>
      <c r="AI11" s="445"/>
      <c r="AJ11" s="445"/>
      <c r="AK11" s="445"/>
      <c r="AL11" s="445"/>
      <c r="AM11" s="447"/>
      <c r="AN11" s="450" t="s">
        <v>13</v>
      </c>
      <c r="AO11" s="450"/>
      <c r="AP11" s="450"/>
      <c r="AQ11" s="450"/>
      <c r="AR11" s="450"/>
      <c r="AS11" s="450"/>
      <c r="AT11" s="450"/>
      <c r="AU11" s="450"/>
      <c r="AV11" s="450"/>
      <c r="AW11" s="444" t="s">
        <v>16</v>
      </c>
      <c r="AX11" s="445"/>
      <c r="AY11" s="445"/>
      <c r="AZ11" s="445"/>
      <c r="BA11" s="445"/>
      <c r="BB11" s="445"/>
      <c r="BC11" s="445"/>
      <c r="BD11" s="445"/>
      <c r="BE11" s="38" t="s">
        <v>46</v>
      </c>
      <c r="BF11" s="39"/>
      <c r="BG11" s="39"/>
      <c r="BH11" s="39"/>
      <c r="BI11" s="39"/>
      <c r="BJ11" s="39"/>
      <c r="BK11" s="39"/>
      <c r="BL11" s="39"/>
      <c r="BM11" s="40"/>
    </row>
    <row r="12" spans="1:65" ht="12" customHeight="1">
      <c r="A12" s="9"/>
      <c r="B12" s="450"/>
      <c r="C12" s="450"/>
      <c r="D12" s="450"/>
      <c r="E12" s="450"/>
      <c r="F12" s="399"/>
      <c r="G12" s="448"/>
      <c r="H12" s="448"/>
      <c r="I12" s="448"/>
      <c r="J12" s="448"/>
      <c r="K12" s="448"/>
      <c r="L12" s="448"/>
      <c r="M12" s="449"/>
      <c r="N12" s="399"/>
      <c r="O12" s="448"/>
      <c r="P12" s="448"/>
      <c r="Q12" s="448"/>
      <c r="R12" s="448"/>
      <c r="S12" s="448"/>
      <c r="T12" s="448"/>
      <c r="U12" s="448"/>
      <c r="V12" s="449"/>
      <c r="W12" s="450"/>
      <c r="X12" s="450"/>
      <c r="Y12" s="450"/>
      <c r="Z12" s="450"/>
      <c r="AA12" s="450"/>
      <c r="AB12" s="450"/>
      <c r="AC12" s="450"/>
      <c r="AD12" s="450"/>
      <c r="AE12" s="399"/>
      <c r="AF12" s="448"/>
      <c r="AG12" s="448"/>
      <c r="AH12" s="448"/>
      <c r="AI12" s="448"/>
      <c r="AJ12" s="448"/>
      <c r="AK12" s="448"/>
      <c r="AL12" s="448"/>
      <c r="AM12" s="449"/>
      <c r="AN12" s="450"/>
      <c r="AO12" s="450"/>
      <c r="AP12" s="450"/>
      <c r="AQ12" s="450"/>
      <c r="AR12" s="450"/>
      <c r="AS12" s="450"/>
      <c r="AT12" s="450"/>
      <c r="AU12" s="450"/>
      <c r="AV12" s="450"/>
      <c r="AW12" s="516"/>
      <c r="AX12" s="448"/>
      <c r="AY12" s="448"/>
      <c r="AZ12" s="448"/>
      <c r="BA12" s="448"/>
      <c r="BB12" s="448"/>
      <c r="BC12" s="448"/>
      <c r="BD12" s="448"/>
      <c r="BE12" s="38" t="s">
        <v>45</v>
      </c>
      <c r="BF12" s="39"/>
      <c r="BG12" s="39"/>
      <c r="BH12" s="39"/>
      <c r="BI12" s="39"/>
      <c r="BJ12" s="39"/>
      <c r="BK12" s="39"/>
      <c r="BL12" s="39"/>
      <c r="BM12" s="40"/>
    </row>
    <row r="13" spans="1:65" ht="21.6" customHeight="1">
      <c r="A13" s="9"/>
      <c r="B13" s="400">
        <f>'御社控え（1）'!B13:E13</f>
        <v>0</v>
      </c>
      <c r="C13" s="401"/>
      <c r="D13" s="401"/>
      <c r="E13" s="401"/>
      <c r="F13" s="352">
        <f>'御社控え（1）'!F13:M13</f>
        <v>0</v>
      </c>
      <c r="G13" s="352"/>
      <c r="H13" s="352"/>
      <c r="I13" s="352"/>
      <c r="J13" s="352"/>
      <c r="K13" s="352"/>
      <c r="L13" s="352"/>
      <c r="M13" s="352"/>
      <c r="N13" s="352">
        <f>'御社控え（1）'!N13:V13</f>
        <v>0</v>
      </c>
      <c r="O13" s="352"/>
      <c r="P13" s="352"/>
      <c r="Q13" s="352"/>
      <c r="R13" s="352"/>
      <c r="S13" s="352"/>
      <c r="T13" s="352"/>
      <c r="U13" s="352"/>
      <c r="V13" s="352"/>
      <c r="W13" s="352">
        <f>'御社控え（1）'!W13:AD13</f>
        <v>0</v>
      </c>
      <c r="X13" s="352"/>
      <c r="Y13" s="352"/>
      <c r="Z13" s="352"/>
      <c r="AA13" s="352"/>
      <c r="AB13" s="352"/>
      <c r="AC13" s="352"/>
      <c r="AD13" s="352"/>
      <c r="AE13" s="352">
        <f>'御社控え（1）'!AE13</f>
        <v>0</v>
      </c>
      <c r="AF13" s="352"/>
      <c r="AG13" s="352"/>
      <c r="AH13" s="352"/>
      <c r="AI13" s="352"/>
      <c r="AJ13" s="352"/>
      <c r="AK13" s="352"/>
      <c r="AL13" s="352"/>
      <c r="AM13" s="352"/>
      <c r="AN13" s="352">
        <f>'御社控え（1）'!AN13</f>
        <v>0</v>
      </c>
      <c r="AO13" s="352"/>
      <c r="AP13" s="352"/>
      <c r="AQ13" s="352"/>
      <c r="AR13" s="352"/>
      <c r="AS13" s="352"/>
      <c r="AT13" s="352"/>
      <c r="AU13" s="352"/>
      <c r="AV13" s="353"/>
      <c r="AW13" s="18" t="s">
        <v>0</v>
      </c>
      <c r="AX13" s="14" t="s">
        <v>0</v>
      </c>
      <c r="AY13" s="12" t="s">
        <v>0</v>
      </c>
      <c r="AZ13" s="13" t="s">
        <v>0</v>
      </c>
      <c r="BA13" s="14" t="s">
        <v>0</v>
      </c>
      <c r="BB13" s="12" t="s">
        <v>0</v>
      </c>
      <c r="BC13" s="13" t="s">
        <v>0</v>
      </c>
      <c r="BD13" s="14" t="s">
        <v>0</v>
      </c>
      <c r="BE13" s="509"/>
      <c r="BF13" s="510"/>
      <c r="BG13" s="510"/>
      <c r="BH13" s="510"/>
      <c r="BI13" s="510"/>
      <c r="BJ13" s="510"/>
      <c r="BK13" s="510"/>
      <c r="BL13" s="510"/>
      <c r="BM13" s="511"/>
    </row>
    <row r="14" spans="1:65" ht="21.6" customHeight="1">
      <c r="A14" s="9"/>
      <c r="B14" s="400">
        <f>'御社控え（1）'!B14:E14</f>
        <v>0</v>
      </c>
      <c r="C14" s="401"/>
      <c r="D14" s="401"/>
      <c r="E14" s="401"/>
      <c r="F14" s="352">
        <f>'御社控え（1）'!F14:M14</f>
        <v>0</v>
      </c>
      <c r="G14" s="352"/>
      <c r="H14" s="352"/>
      <c r="I14" s="352"/>
      <c r="J14" s="352"/>
      <c r="K14" s="352"/>
      <c r="L14" s="352"/>
      <c r="M14" s="352"/>
      <c r="N14" s="352">
        <f>'御社控え（1）'!N14:V14</f>
        <v>0</v>
      </c>
      <c r="O14" s="352"/>
      <c r="P14" s="352"/>
      <c r="Q14" s="352"/>
      <c r="R14" s="352"/>
      <c r="S14" s="352"/>
      <c r="T14" s="352"/>
      <c r="U14" s="352"/>
      <c r="V14" s="352"/>
      <c r="W14" s="352">
        <f>'御社控え（1）'!W14:AD14</f>
        <v>0</v>
      </c>
      <c r="X14" s="352"/>
      <c r="Y14" s="352"/>
      <c r="Z14" s="352"/>
      <c r="AA14" s="352"/>
      <c r="AB14" s="352"/>
      <c r="AC14" s="352"/>
      <c r="AD14" s="352"/>
      <c r="AE14" s="352">
        <f>'御社控え（1）'!AE14:AM14</f>
        <v>0</v>
      </c>
      <c r="AF14" s="352"/>
      <c r="AG14" s="352"/>
      <c r="AH14" s="352"/>
      <c r="AI14" s="352"/>
      <c r="AJ14" s="352"/>
      <c r="AK14" s="352"/>
      <c r="AL14" s="352"/>
      <c r="AM14" s="352"/>
      <c r="AN14" s="352">
        <f>'御社控え（1）'!AN14:AV14</f>
        <v>0</v>
      </c>
      <c r="AO14" s="352"/>
      <c r="AP14" s="352"/>
      <c r="AQ14" s="352"/>
      <c r="AR14" s="352"/>
      <c r="AS14" s="352"/>
      <c r="AT14" s="352"/>
      <c r="AU14" s="352"/>
      <c r="AV14" s="352"/>
      <c r="AW14" s="18" t="s">
        <v>0</v>
      </c>
      <c r="AX14" s="14" t="s">
        <v>0</v>
      </c>
      <c r="AY14" s="12" t="s">
        <v>0</v>
      </c>
      <c r="AZ14" s="13" t="s">
        <v>0</v>
      </c>
      <c r="BA14" s="14" t="s">
        <v>0</v>
      </c>
      <c r="BB14" s="12" t="s">
        <v>0</v>
      </c>
      <c r="BC14" s="13" t="s">
        <v>0</v>
      </c>
      <c r="BD14" s="14" t="s">
        <v>0</v>
      </c>
      <c r="BE14" s="509"/>
      <c r="BF14" s="510"/>
      <c r="BG14" s="510"/>
      <c r="BH14" s="510"/>
      <c r="BI14" s="510"/>
      <c r="BJ14" s="510"/>
      <c r="BK14" s="510"/>
      <c r="BL14" s="510"/>
      <c r="BM14" s="511"/>
    </row>
    <row r="15" spans="1:65" ht="21.75" customHeight="1">
      <c r="A15" s="9"/>
      <c r="B15" s="400">
        <f>'御社控え（1）'!B15:E15</f>
        <v>0</v>
      </c>
      <c r="C15" s="401"/>
      <c r="D15" s="401"/>
      <c r="E15" s="401"/>
      <c r="F15" s="352">
        <f>'御社控え（1）'!F15:M15</f>
        <v>0</v>
      </c>
      <c r="G15" s="352"/>
      <c r="H15" s="352"/>
      <c r="I15" s="352"/>
      <c r="J15" s="352"/>
      <c r="K15" s="352"/>
      <c r="L15" s="352"/>
      <c r="M15" s="352"/>
      <c r="N15" s="352">
        <f>'御社控え（1）'!N15:V15</f>
        <v>0</v>
      </c>
      <c r="O15" s="352"/>
      <c r="P15" s="352"/>
      <c r="Q15" s="352"/>
      <c r="R15" s="352"/>
      <c r="S15" s="352"/>
      <c r="T15" s="352"/>
      <c r="U15" s="352"/>
      <c r="V15" s="352"/>
      <c r="W15" s="352">
        <f>'御社控え（1）'!W15:AD15</f>
        <v>0</v>
      </c>
      <c r="X15" s="352"/>
      <c r="Y15" s="352"/>
      <c r="Z15" s="352"/>
      <c r="AA15" s="352"/>
      <c r="AB15" s="352"/>
      <c r="AC15" s="352"/>
      <c r="AD15" s="352"/>
      <c r="AE15" s="352">
        <f>'御社控え（1）'!AE15:AM15</f>
        <v>0</v>
      </c>
      <c r="AF15" s="352"/>
      <c r="AG15" s="352"/>
      <c r="AH15" s="352"/>
      <c r="AI15" s="352"/>
      <c r="AJ15" s="352"/>
      <c r="AK15" s="352"/>
      <c r="AL15" s="352"/>
      <c r="AM15" s="352"/>
      <c r="AN15" s="352">
        <f>'御社控え（1）'!AN15:AV15</f>
        <v>0</v>
      </c>
      <c r="AO15" s="352"/>
      <c r="AP15" s="352"/>
      <c r="AQ15" s="352"/>
      <c r="AR15" s="352"/>
      <c r="AS15" s="352"/>
      <c r="AT15" s="352"/>
      <c r="AU15" s="352"/>
      <c r="AV15" s="352"/>
      <c r="AW15" s="18" t="s">
        <v>0</v>
      </c>
      <c r="AX15" s="14" t="s">
        <v>0</v>
      </c>
      <c r="AY15" s="12" t="s">
        <v>0</v>
      </c>
      <c r="AZ15" s="13" t="s">
        <v>0</v>
      </c>
      <c r="BA15" s="14" t="s">
        <v>0</v>
      </c>
      <c r="BB15" s="12" t="s">
        <v>0</v>
      </c>
      <c r="BC15" s="13" t="s">
        <v>0</v>
      </c>
      <c r="BD15" s="14" t="s">
        <v>0</v>
      </c>
      <c r="BE15" s="509"/>
      <c r="BF15" s="510"/>
      <c r="BG15" s="510"/>
      <c r="BH15" s="510"/>
      <c r="BI15" s="510"/>
      <c r="BJ15" s="510"/>
      <c r="BK15" s="510"/>
      <c r="BL15" s="510"/>
      <c r="BM15" s="511"/>
    </row>
    <row r="16" spans="1:65" ht="21.6" customHeight="1" thickBot="1">
      <c r="A16" s="9"/>
      <c r="B16" s="385" t="s">
        <v>3</v>
      </c>
      <c r="C16" s="386" t="s">
        <v>0</v>
      </c>
      <c r="D16" s="386" t="s">
        <v>0</v>
      </c>
      <c r="E16" s="386" t="s">
        <v>0</v>
      </c>
      <c r="F16" s="386" t="s">
        <v>0</v>
      </c>
      <c r="G16" s="386" t="s">
        <v>0</v>
      </c>
      <c r="H16" s="386" t="s">
        <v>0</v>
      </c>
      <c r="I16" s="386" t="s">
        <v>0</v>
      </c>
      <c r="J16" s="386" t="s">
        <v>0</v>
      </c>
      <c r="K16" s="386"/>
      <c r="L16" s="386" t="s">
        <v>0</v>
      </c>
      <c r="M16" s="386" t="s">
        <v>0</v>
      </c>
      <c r="N16" s="386" t="s">
        <v>0</v>
      </c>
      <c r="O16" s="386" t="s">
        <v>0</v>
      </c>
      <c r="P16" s="386"/>
      <c r="Q16" s="386" t="s">
        <v>0</v>
      </c>
      <c r="R16" s="386" t="s">
        <v>0</v>
      </c>
      <c r="S16" s="387" t="s">
        <v>0</v>
      </c>
      <c r="T16" s="363" t="s">
        <v>27</v>
      </c>
      <c r="U16" s="363"/>
      <c r="V16" s="363"/>
      <c r="W16" s="363"/>
      <c r="X16" s="363"/>
      <c r="Y16" s="363"/>
      <c r="Z16" s="363"/>
      <c r="AA16" s="363"/>
      <c r="AB16" s="363"/>
      <c r="AC16" s="363"/>
      <c r="AD16" s="363"/>
      <c r="AE16" s="363"/>
      <c r="AF16" s="363"/>
      <c r="AG16" s="363"/>
      <c r="AH16" s="363"/>
      <c r="AI16" s="363"/>
      <c r="AJ16" s="363"/>
      <c r="AK16" s="363"/>
      <c r="AL16" s="363"/>
      <c r="AM16" s="363"/>
      <c r="AN16" s="409">
        <f>'御社控え（1）'!AN16:AV16</f>
        <v>0</v>
      </c>
      <c r="AO16" s="409"/>
      <c r="AP16" s="409"/>
      <c r="AQ16" s="409"/>
      <c r="AR16" s="409"/>
      <c r="AS16" s="409"/>
      <c r="AT16" s="409"/>
      <c r="AU16" s="409"/>
      <c r="AV16" s="410"/>
      <c r="AW16" s="19" t="s">
        <v>0</v>
      </c>
      <c r="AX16" s="17" t="s">
        <v>0</v>
      </c>
      <c r="AY16" s="15" t="s">
        <v>0</v>
      </c>
      <c r="AZ16" s="16" t="s">
        <v>0</v>
      </c>
      <c r="BA16" s="17" t="s">
        <v>0</v>
      </c>
      <c r="BB16" s="15" t="s">
        <v>0</v>
      </c>
      <c r="BC16" s="16" t="s">
        <v>0</v>
      </c>
      <c r="BD16" s="17" t="s">
        <v>0</v>
      </c>
      <c r="BE16" s="509"/>
      <c r="BF16" s="510"/>
      <c r="BG16" s="510"/>
      <c r="BH16" s="510"/>
      <c r="BI16" s="510"/>
      <c r="BJ16" s="510"/>
      <c r="BK16" s="510"/>
      <c r="BL16" s="510"/>
      <c r="BM16" s="511"/>
    </row>
    <row r="17" spans="1:65" ht="21.6" customHeight="1" thickTop="1">
      <c r="A17" s="9"/>
      <c r="B17" s="402" t="s">
        <v>4</v>
      </c>
      <c r="C17" s="403" t="s">
        <v>0</v>
      </c>
      <c r="D17" s="473" t="s">
        <v>5</v>
      </c>
      <c r="E17" s="473" t="s">
        <v>0</v>
      </c>
      <c r="F17" s="384" t="s">
        <v>17</v>
      </c>
      <c r="G17" s="384" t="s">
        <v>0</v>
      </c>
      <c r="H17" s="384" t="s">
        <v>0</v>
      </c>
      <c r="I17" s="384" t="s">
        <v>0</v>
      </c>
      <c r="J17" s="384" t="s">
        <v>0</v>
      </c>
      <c r="K17" s="384"/>
      <c r="L17" s="384" t="s">
        <v>0</v>
      </c>
      <c r="M17" s="384" t="s">
        <v>0</v>
      </c>
      <c r="N17" s="384" t="s">
        <v>18</v>
      </c>
      <c r="O17" s="384" t="s">
        <v>0</v>
      </c>
      <c r="P17" s="384"/>
      <c r="Q17" s="384" t="s">
        <v>0</v>
      </c>
      <c r="R17" s="384" t="s">
        <v>0</v>
      </c>
      <c r="S17" s="384" t="s">
        <v>0</v>
      </c>
      <c r="T17" s="384" t="s">
        <v>0</v>
      </c>
      <c r="U17" s="384" t="s">
        <v>0</v>
      </c>
      <c r="V17" s="384"/>
      <c r="W17" s="384" t="s">
        <v>0</v>
      </c>
      <c r="X17" s="384" t="s">
        <v>0</v>
      </c>
      <c r="Y17" s="384" t="s">
        <v>0</v>
      </c>
      <c r="Z17" s="384" t="s">
        <v>0</v>
      </c>
      <c r="AA17" s="384" t="s">
        <v>0</v>
      </c>
      <c r="AB17" s="408" t="s">
        <v>19</v>
      </c>
      <c r="AC17" s="408" t="s">
        <v>0</v>
      </c>
      <c r="AD17" s="408" t="s">
        <v>0</v>
      </c>
      <c r="AE17" s="384" t="s">
        <v>6</v>
      </c>
      <c r="AF17" s="384"/>
      <c r="AG17" s="384" t="s">
        <v>0</v>
      </c>
      <c r="AH17" s="384" t="s">
        <v>20</v>
      </c>
      <c r="AI17" s="384" t="s">
        <v>0</v>
      </c>
      <c r="AJ17" s="384" t="s">
        <v>0</v>
      </c>
      <c r="AK17" s="384" t="s">
        <v>0</v>
      </c>
      <c r="AL17" s="384" t="s">
        <v>0</v>
      </c>
      <c r="AM17" s="384" t="s">
        <v>0</v>
      </c>
      <c r="AN17" s="384" t="s">
        <v>21</v>
      </c>
      <c r="AO17" s="384"/>
      <c r="AP17" s="384" t="s">
        <v>0</v>
      </c>
      <c r="AQ17" s="384" t="s">
        <v>0</v>
      </c>
      <c r="AR17" s="384" t="s">
        <v>0</v>
      </c>
      <c r="AS17" s="384" t="s">
        <v>0</v>
      </c>
      <c r="AT17" s="384" t="s">
        <v>0</v>
      </c>
      <c r="AU17" s="384" t="s">
        <v>0</v>
      </c>
      <c r="AV17" s="399" t="s">
        <v>0</v>
      </c>
      <c r="AW17" s="18" t="s">
        <v>0</v>
      </c>
      <c r="AX17" s="14" t="s">
        <v>0</v>
      </c>
      <c r="AY17" s="12" t="s">
        <v>0</v>
      </c>
      <c r="AZ17" s="13" t="s">
        <v>0</v>
      </c>
      <c r="BA17" s="14" t="s">
        <v>0</v>
      </c>
      <c r="BB17" s="12" t="s">
        <v>0</v>
      </c>
      <c r="BC17" s="13" t="s">
        <v>0</v>
      </c>
      <c r="BD17" s="14" t="s">
        <v>0</v>
      </c>
      <c r="BE17" s="509"/>
      <c r="BF17" s="510"/>
      <c r="BG17" s="510"/>
      <c r="BH17" s="510"/>
      <c r="BI17" s="510"/>
      <c r="BJ17" s="510"/>
      <c r="BK17" s="510"/>
      <c r="BL17" s="510"/>
      <c r="BM17" s="511"/>
    </row>
    <row r="18" spans="1:65" ht="21.6" customHeight="1">
      <c r="A18" s="9"/>
      <c r="B18" s="404" t="s">
        <v>0</v>
      </c>
      <c r="C18" s="405" t="s">
        <v>0</v>
      </c>
      <c r="D18" s="394">
        <f>'御社控え（1）'!D18:E18</f>
        <v>0</v>
      </c>
      <c r="E18" s="394"/>
      <c r="F18" s="395">
        <f>'御社控え（1）'!F18:M18</f>
        <v>0</v>
      </c>
      <c r="G18" s="395"/>
      <c r="H18" s="395"/>
      <c r="I18" s="395"/>
      <c r="J18" s="395"/>
      <c r="K18" s="395"/>
      <c r="L18" s="395"/>
      <c r="M18" s="395"/>
      <c r="N18" s="395">
        <f>'御社控え（1）'!N18:AA18</f>
        <v>0</v>
      </c>
      <c r="O18" s="395"/>
      <c r="P18" s="395"/>
      <c r="Q18" s="395"/>
      <c r="R18" s="395"/>
      <c r="S18" s="395"/>
      <c r="T18" s="395"/>
      <c r="U18" s="395"/>
      <c r="V18" s="395"/>
      <c r="W18" s="395"/>
      <c r="X18" s="395"/>
      <c r="Y18" s="395"/>
      <c r="Z18" s="395"/>
      <c r="AA18" s="395"/>
      <c r="AB18" s="397">
        <f>'御社控え（1）'!AB18:AD18</f>
        <v>0</v>
      </c>
      <c r="AC18" s="397"/>
      <c r="AD18" s="397"/>
      <c r="AE18" s="398">
        <f>'御社控え（1）'!AE18:AG18</f>
        <v>0</v>
      </c>
      <c r="AF18" s="398"/>
      <c r="AG18" s="398"/>
      <c r="AH18" s="352">
        <f>'御社控え（1）'!AH18:AM18</f>
        <v>0</v>
      </c>
      <c r="AI18" s="352"/>
      <c r="AJ18" s="352"/>
      <c r="AK18" s="352"/>
      <c r="AL18" s="352"/>
      <c r="AM18" s="352"/>
      <c r="AN18" s="352">
        <f>'御社控え（1）'!AN18:AV18</f>
        <v>0</v>
      </c>
      <c r="AO18" s="352"/>
      <c r="AP18" s="352"/>
      <c r="AQ18" s="352"/>
      <c r="AR18" s="352"/>
      <c r="AS18" s="352"/>
      <c r="AT18" s="352"/>
      <c r="AU18" s="352"/>
      <c r="AV18" s="353"/>
      <c r="AW18" s="18" t="s">
        <v>0</v>
      </c>
      <c r="AX18" s="14" t="s">
        <v>0</v>
      </c>
      <c r="AY18" s="12" t="s">
        <v>0</v>
      </c>
      <c r="AZ18" s="13" t="s">
        <v>0</v>
      </c>
      <c r="BA18" s="14" t="s">
        <v>0</v>
      </c>
      <c r="BB18" s="12" t="s">
        <v>0</v>
      </c>
      <c r="BC18" s="13" t="s">
        <v>0</v>
      </c>
      <c r="BD18" s="14" t="s">
        <v>0</v>
      </c>
      <c r="BE18" s="509"/>
      <c r="BF18" s="510"/>
      <c r="BG18" s="510"/>
      <c r="BH18" s="510"/>
      <c r="BI18" s="510"/>
      <c r="BJ18" s="510"/>
      <c r="BK18" s="510"/>
      <c r="BL18" s="510"/>
      <c r="BM18" s="511"/>
    </row>
    <row r="19" spans="1:65" ht="21.6" customHeight="1">
      <c r="A19" s="9"/>
      <c r="B19" s="404" t="s">
        <v>0</v>
      </c>
      <c r="C19" s="405" t="s">
        <v>0</v>
      </c>
      <c r="D19" s="396">
        <f>'御社控え（1）'!D19:E19</f>
        <v>0</v>
      </c>
      <c r="E19" s="396"/>
      <c r="F19" s="395">
        <f>'御社控え（1）'!F19:M19</f>
        <v>0</v>
      </c>
      <c r="G19" s="395"/>
      <c r="H19" s="395"/>
      <c r="I19" s="395"/>
      <c r="J19" s="395"/>
      <c r="K19" s="395"/>
      <c r="L19" s="395"/>
      <c r="M19" s="395"/>
      <c r="N19" s="395">
        <f>'御社控え（1）'!N19:AA19</f>
        <v>0</v>
      </c>
      <c r="O19" s="395"/>
      <c r="P19" s="395"/>
      <c r="Q19" s="395"/>
      <c r="R19" s="395"/>
      <c r="S19" s="395"/>
      <c r="T19" s="395"/>
      <c r="U19" s="395"/>
      <c r="V19" s="395"/>
      <c r="W19" s="395"/>
      <c r="X19" s="395"/>
      <c r="Y19" s="395"/>
      <c r="Z19" s="395"/>
      <c r="AA19" s="395"/>
      <c r="AB19" s="397">
        <f>'御社控え（1）'!AB19:AD19</f>
        <v>0</v>
      </c>
      <c r="AC19" s="397"/>
      <c r="AD19" s="397"/>
      <c r="AE19" s="398">
        <f>'御社控え（1）'!AE19:AG19</f>
        <v>0</v>
      </c>
      <c r="AF19" s="398"/>
      <c r="AG19" s="398"/>
      <c r="AH19" s="352">
        <f>'御社控え（1）'!AH19:AM19</f>
        <v>0</v>
      </c>
      <c r="AI19" s="352"/>
      <c r="AJ19" s="352"/>
      <c r="AK19" s="352"/>
      <c r="AL19" s="352"/>
      <c r="AM19" s="352"/>
      <c r="AN19" s="352">
        <f>'御社控え（1）'!AN19:AV19</f>
        <v>0</v>
      </c>
      <c r="AO19" s="352"/>
      <c r="AP19" s="352"/>
      <c r="AQ19" s="352"/>
      <c r="AR19" s="352"/>
      <c r="AS19" s="352"/>
      <c r="AT19" s="352"/>
      <c r="AU19" s="352"/>
      <c r="AV19" s="353"/>
      <c r="AW19" s="18" t="s">
        <v>0</v>
      </c>
      <c r="AX19" s="14" t="s">
        <v>0</v>
      </c>
      <c r="AY19" s="12" t="s">
        <v>0</v>
      </c>
      <c r="AZ19" s="13" t="s">
        <v>0</v>
      </c>
      <c r="BA19" s="14" t="s">
        <v>0</v>
      </c>
      <c r="BB19" s="12" t="s">
        <v>0</v>
      </c>
      <c r="BC19" s="13" t="s">
        <v>0</v>
      </c>
      <c r="BD19" s="14" t="s">
        <v>0</v>
      </c>
      <c r="BE19" s="509"/>
      <c r="BF19" s="510"/>
      <c r="BG19" s="510"/>
      <c r="BH19" s="510"/>
      <c r="BI19" s="510"/>
      <c r="BJ19" s="510"/>
      <c r="BK19" s="510"/>
      <c r="BL19" s="510"/>
      <c r="BM19" s="511"/>
    </row>
    <row r="20" spans="1:65" ht="21.6" customHeight="1">
      <c r="A20" s="9"/>
      <c r="B20" s="404" t="s">
        <v>0</v>
      </c>
      <c r="C20" s="405" t="s">
        <v>0</v>
      </c>
      <c r="D20" s="396">
        <f>'御社控え（1）'!D20:E20</f>
        <v>0</v>
      </c>
      <c r="E20" s="396"/>
      <c r="F20" s="395">
        <f>'御社控え（1）'!F20:M20</f>
        <v>0</v>
      </c>
      <c r="G20" s="395"/>
      <c r="H20" s="395"/>
      <c r="I20" s="395"/>
      <c r="J20" s="395"/>
      <c r="K20" s="395"/>
      <c r="L20" s="395"/>
      <c r="M20" s="395"/>
      <c r="N20" s="395">
        <f>'御社控え（1）'!N20:AA20</f>
        <v>0</v>
      </c>
      <c r="O20" s="395"/>
      <c r="P20" s="395"/>
      <c r="Q20" s="395"/>
      <c r="R20" s="395"/>
      <c r="S20" s="395"/>
      <c r="T20" s="395"/>
      <c r="U20" s="395"/>
      <c r="V20" s="395"/>
      <c r="W20" s="395"/>
      <c r="X20" s="395"/>
      <c r="Y20" s="395"/>
      <c r="Z20" s="395"/>
      <c r="AA20" s="395"/>
      <c r="AB20" s="397">
        <f>'御社控え（1）'!AB20:AD20</f>
        <v>0</v>
      </c>
      <c r="AC20" s="397"/>
      <c r="AD20" s="397"/>
      <c r="AE20" s="398">
        <f>'御社控え（1）'!AE20:AG20</f>
        <v>0</v>
      </c>
      <c r="AF20" s="398"/>
      <c r="AG20" s="398"/>
      <c r="AH20" s="352">
        <f>'御社控え（1）'!AH20:AM20</f>
        <v>0</v>
      </c>
      <c r="AI20" s="352"/>
      <c r="AJ20" s="352"/>
      <c r="AK20" s="352"/>
      <c r="AL20" s="352"/>
      <c r="AM20" s="352"/>
      <c r="AN20" s="352">
        <f>'御社控え（1）'!AN20:AV20</f>
        <v>0</v>
      </c>
      <c r="AO20" s="352"/>
      <c r="AP20" s="352"/>
      <c r="AQ20" s="352"/>
      <c r="AR20" s="352"/>
      <c r="AS20" s="352"/>
      <c r="AT20" s="352"/>
      <c r="AU20" s="352"/>
      <c r="AV20" s="353"/>
      <c r="AW20" s="18" t="s">
        <v>0</v>
      </c>
      <c r="AX20" s="14" t="s">
        <v>0</v>
      </c>
      <c r="AY20" s="12" t="s">
        <v>0</v>
      </c>
      <c r="AZ20" s="13" t="s">
        <v>0</v>
      </c>
      <c r="BA20" s="14" t="s">
        <v>0</v>
      </c>
      <c r="BB20" s="12" t="s">
        <v>0</v>
      </c>
      <c r="BC20" s="13" t="s">
        <v>0</v>
      </c>
      <c r="BD20" s="14" t="s">
        <v>0</v>
      </c>
      <c r="BE20" s="509"/>
      <c r="BF20" s="510"/>
      <c r="BG20" s="510"/>
      <c r="BH20" s="510"/>
      <c r="BI20" s="510"/>
      <c r="BJ20" s="510"/>
      <c r="BK20" s="510"/>
      <c r="BL20" s="510"/>
      <c r="BM20" s="511"/>
    </row>
    <row r="21" spans="1:65" ht="21" customHeight="1">
      <c r="A21" s="9"/>
      <c r="B21" s="404" t="s">
        <v>0</v>
      </c>
      <c r="C21" s="405" t="s">
        <v>0</v>
      </c>
      <c r="D21" s="396">
        <f>'御社控え（1）'!D21:E21</f>
        <v>0</v>
      </c>
      <c r="E21" s="396"/>
      <c r="F21" s="395">
        <f>'御社控え（1）'!F21:M21</f>
        <v>0</v>
      </c>
      <c r="G21" s="395"/>
      <c r="H21" s="395"/>
      <c r="I21" s="395"/>
      <c r="J21" s="395"/>
      <c r="K21" s="395"/>
      <c r="L21" s="395"/>
      <c r="M21" s="395"/>
      <c r="N21" s="395">
        <f>'御社控え（1）'!N21:AA21</f>
        <v>0</v>
      </c>
      <c r="O21" s="395"/>
      <c r="P21" s="395"/>
      <c r="Q21" s="395"/>
      <c r="R21" s="395"/>
      <c r="S21" s="395"/>
      <c r="T21" s="395"/>
      <c r="U21" s="395"/>
      <c r="V21" s="395"/>
      <c r="W21" s="395"/>
      <c r="X21" s="395"/>
      <c r="Y21" s="395"/>
      <c r="Z21" s="395"/>
      <c r="AA21" s="395"/>
      <c r="AB21" s="397">
        <f>'御社控え（1）'!AB21:AD21</f>
        <v>0</v>
      </c>
      <c r="AC21" s="397"/>
      <c r="AD21" s="397"/>
      <c r="AE21" s="398">
        <f>'御社控え（1）'!AE21:AG21</f>
        <v>0</v>
      </c>
      <c r="AF21" s="398"/>
      <c r="AG21" s="398"/>
      <c r="AH21" s="352">
        <f>'御社控え（1）'!AH21:AM21</f>
        <v>0</v>
      </c>
      <c r="AI21" s="352"/>
      <c r="AJ21" s="352"/>
      <c r="AK21" s="352"/>
      <c r="AL21" s="352"/>
      <c r="AM21" s="352"/>
      <c r="AN21" s="352">
        <f>'御社控え（1）'!AN21:AV21</f>
        <v>0</v>
      </c>
      <c r="AO21" s="352"/>
      <c r="AP21" s="352"/>
      <c r="AQ21" s="352"/>
      <c r="AR21" s="352"/>
      <c r="AS21" s="352"/>
      <c r="AT21" s="352"/>
      <c r="AU21" s="352"/>
      <c r="AV21" s="353"/>
      <c r="AW21" s="18" t="s">
        <v>0</v>
      </c>
      <c r="AX21" s="14" t="s">
        <v>0</v>
      </c>
      <c r="AY21" s="12" t="s">
        <v>0</v>
      </c>
      <c r="AZ21" s="13" t="s">
        <v>0</v>
      </c>
      <c r="BA21" s="14" t="s">
        <v>0</v>
      </c>
      <c r="BB21" s="12" t="s">
        <v>0</v>
      </c>
      <c r="BC21" s="13" t="s">
        <v>0</v>
      </c>
      <c r="BD21" s="14" t="s">
        <v>0</v>
      </c>
      <c r="BE21" s="509"/>
      <c r="BF21" s="510"/>
      <c r="BG21" s="510"/>
      <c r="BH21" s="510"/>
      <c r="BI21" s="510"/>
      <c r="BJ21" s="510"/>
      <c r="BK21" s="510"/>
      <c r="BL21" s="510"/>
      <c r="BM21" s="511"/>
    </row>
    <row r="22" spans="1:65" ht="21.6" customHeight="1">
      <c r="A22" s="9"/>
      <c r="B22" s="404" t="s">
        <v>0</v>
      </c>
      <c r="C22" s="405" t="s">
        <v>0</v>
      </c>
      <c r="D22" s="396">
        <f>'御社控え（1）'!D22:E22</f>
        <v>0</v>
      </c>
      <c r="E22" s="396"/>
      <c r="F22" s="395">
        <f>'御社控え（1）'!F22:M22</f>
        <v>0</v>
      </c>
      <c r="G22" s="395"/>
      <c r="H22" s="395"/>
      <c r="I22" s="395"/>
      <c r="J22" s="395"/>
      <c r="K22" s="395"/>
      <c r="L22" s="395"/>
      <c r="M22" s="395"/>
      <c r="N22" s="395">
        <f>'御社控え（1）'!N22:AA22</f>
        <v>0</v>
      </c>
      <c r="O22" s="395"/>
      <c r="P22" s="395"/>
      <c r="Q22" s="395"/>
      <c r="R22" s="395"/>
      <c r="S22" s="395"/>
      <c r="T22" s="395"/>
      <c r="U22" s="395"/>
      <c r="V22" s="395"/>
      <c r="W22" s="395"/>
      <c r="X22" s="395"/>
      <c r="Y22" s="395"/>
      <c r="Z22" s="395"/>
      <c r="AA22" s="395"/>
      <c r="AB22" s="397">
        <f>'御社控え（1）'!AB22:AD22</f>
        <v>0</v>
      </c>
      <c r="AC22" s="397"/>
      <c r="AD22" s="397"/>
      <c r="AE22" s="398">
        <f>'御社控え（1）'!AE22:AG22</f>
        <v>0</v>
      </c>
      <c r="AF22" s="398"/>
      <c r="AG22" s="398"/>
      <c r="AH22" s="352">
        <f>'御社控え（1）'!AH22:AM22</f>
        <v>0</v>
      </c>
      <c r="AI22" s="352"/>
      <c r="AJ22" s="352"/>
      <c r="AK22" s="352"/>
      <c r="AL22" s="352"/>
      <c r="AM22" s="352"/>
      <c r="AN22" s="352">
        <f>'御社控え（1）'!AN22:AV22</f>
        <v>0</v>
      </c>
      <c r="AO22" s="352"/>
      <c r="AP22" s="352"/>
      <c r="AQ22" s="352"/>
      <c r="AR22" s="352"/>
      <c r="AS22" s="352"/>
      <c r="AT22" s="352"/>
      <c r="AU22" s="352"/>
      <c r="AV22" s="353"/>
      <c r="AW22" s="18" t="s">
        <v>0</v>
      </c>
      <c r="AX22" s="14" t="s">
        <v>0</v>
      </c>
      <c r="AY22" s="12" t="s">
        <v>0</v>
      </c>
      <c r="AZ22" s="13" t="s">
        <v>0</v>
      </c>
      <c r="BA22" s="14" t="s">
        <v>0</v>
      </c>
      <c r="BB22" s="12" t="s">
        <v>0</v>
      </c>
      <c r="BC22" s="13" t="s">
        <v>0</v>
      </c>
      <c r="BD22" s="14" t="s">
        <v>0</v>
      </c>
      <c r="BE22" s="509"/>
      <c r="BF22" s="510"/>
      <c r="BG22" s="510"/>
      <c r="BH22" s="510"/>
      <c r="BI22" s="510"/>
      <c r="BJ22" s="510"/>
      <c r="BK22" s="510"/>
      <c r="BL22" s="510"/>
      <c r="BM22" s="511"/>
    </row>
    <row r="23" spans="1:65" ht="21.75" customHeight="1">
      <c r="A23" s="9"/>
      <c r="B23" s="404" t="s">
        <v>0</v>
      </c>
      <c r="C23" s="405" t="s">
        <v>0</v>
      </c>
      <c r="D23" s="396">
        <f>'御社控え（1）'!D23:E23</f>
        <v>0</v>
      </c>
      <c r="E23" s="396"/>
      <c r="F23" s="395">
        <f>'御社控え（1）'!F23:M23</f>
        <v>0</v>
      </c>
      <c r="G23" s="395"/>
      <c r="H23" s="395"/>
      <c r="I23" s="395"/>
      <c r="J23" s="395"/>
      <c r="K23" s="395"/>
      <c r="L23" s="395"/>
      <c r="M23" s="395"/>
      <c r="N23" s="395">
        <f>'御社控え（1）'!N23:AA23</f>
        <v>0</v>
      </c>
      <c r="O23" s="395"/>
      <c r="P23" s="395"/>
      <c r="Q23" s="395"/>
      <c r="R23" s="395"/>
      <c r="S23" s="395"/>
      <c r="T23" s="395"/>
      <c r="U23" s="395"/>
      <c r="V23" s="395"/>
      <c r="W23" s="395"/>
      <c r="X23" s="395"/>
      <c r="Y23" s="395"/>
      <c r="Z23" s="395"/>
      <c r="AA23" s="395"/>
      <c r="AB23" s="397">
        <f>'御社控え（1）'!AB23:AD23</f>
        <v>0</v>
      </c>
      <c r="AC23" s="397"/>
      <c r="AD23" s="397"/>
      <c r="AE23" s="398">
        <f>'御社控え（1）'!AE23:AG23</f>
        <v>0</v>
      </c>
      <c r="AF23" s="398"/>
      <c r="AG23" s="398"/>
      <c r="AH23" s="352">
        <f>'御社控え（1）'!AH23:AM23</f>
        <v>0</v>
      </c>
      <c r="AI23" s="352"/>
      <c r="AJ23" s="352"/>
      <c r="AK23" s="352"/>
      <c r="AL23" s="352"/>
      <c r="AM23" s="352"/>
      <c r="AN23" s="352">
        <f>'御社控え（1）'!AN23:AV23</f>
        <v>0</v>
      </c>
      <c r="AO23" s="352"/>
      <c r="AP23" s="352"/>
      <c r="AQ23" s="352"/>
      <c r="AR23" s="352"/>
      <c r="AS23" s="352"/>
      <c r="AT23" s="352"/>
      <c r="AU23" s="352"/>
      <c r="AV23" s="353"/>
      <c r="AW23" s="18" t="s">
        <v>0</v>
      </c>
      <c r="AX23" s="14" t="s">
        <v>0</v>
      </c>
      <c r="AY23" s="12" t="s">
        <v>0</v>
      </c>
      <c r="AZ23" s="13" t="s">
        <v>0</v>
      </c>
      <c r="BA23" s="14" t="s">
        <v>0</v>
      </c>
      <c r="BB23" s="12" t="s">
        <v>0</v>
      </c>
      <c r="BC23" s="13" t="s">
        <v>0</v>
      </c>
      <c r="BD23" s="14" t="s">
        <v>0</v>
      </c>
      <c r="BE23" s="509"/>
      <c r="BF23" s="510"/>
      <c r="BG23" s="510"/>
      <c r="BH23" s="510"/>
      <c r="BI23" s="510"/>
      <c r="BJ23" s="510"/>
      <c r="BK23" s="510"/>
      <c r="BL23" s="510"/>
      <c r="BM23" s="511"/>
    </row>
    <row r="24" spans="1:65" ht="21.6" customHeight="1">
      <c r="A24" s="9"/>
      <c r="B24" s="404" t="s">
        <v>0</v>
      </c>
      <c r="C24" s="405" t="s">
        <v>0</v>
      </c>
      <c r="D24" s="396">
        <f>'御社控え（1）'!D24:E24</f>
        <v>0</v>
      </c>
      <c r="E24" s="396"/>
      <c r="F24" s="395">
        <f>'御社控え（1）'!F24:M24</f>
        <v>0</v>
      </c>
      <c r="G24" s="395"/>
      <c r="H24" s="395"/>
      <c r="I24" s="395"/>
      <c r="J24" s="395"/>
      <c r="K24" s="395"/>
      <c r="L24" s="395"/>
      <c r="M24" s="395"/>
      <c r="N24" s="395">
        <f>'御社控え（1）'!N24:AA24</f>
        <v>0</v>
      </c>
      <c r="O24" s="395"/>
      <c r="P24" s="395"/>
      <c r="Q24" s="395"/>
      <c r="R24" s="395"/>
      <c r="S24" s="395"/>
      <c r="T24" s="395"/>
      <c r="U24" s="395"/>
      <c r="V24" s="395"/>
      <c r="W24" s="395"/>
      <c r="X24" s="395"/>
      <c r="Y24" s="395"/>
      <c r="Z24" s="395"/>
      <c r="AA24" s="395"/>
      <c r="AB24" s="397">
        <f>'御社控え（1）'!AB24:AD24</f>
        <v>0</v>
      </c>
      <c r="AC24" s="397"/>
      <c r="AD24" s="397"/>
      <c r="AE24" s="398">
        <f>'御社控え（1）'!AE24:AG24</f>
        <v>0</v>
      </c>
      <c r="AF24" s="398"/>
      <c r="AG24" s="398"/>
      <c r="AH24" s="352">
        <f>'御社控え（1）'!AH24:AM24</f>
        <v>0</v>
      </c>
      <c r="AI24" s="352"/>
      <c r="AJ24" s="352"/>
      <c r="AK24" s="352"/>
      <c r="AL24" s="352"/>
      <c r="AM24" s="352"/>
      <c r="AN24" s="352">
        <f>'御社控え（1）'!AN24:AV24</f>
        <v>0</v>
      </c>
      <c r="AO24" s="352"/>
      <c r="AP24" s="352"/>
      <c r="AQ24" s="352"/>
      <c r="AR24" s="352"/>
      <c r="AS24" s="352"/>
      <c r="AT24" s="352"/>
      <c r="AU24" s="352"/>
      <c r="AV24" s="353"/>
      <c r="AW24" s="48" t="s">
        <v>0</v>
      </c>
      <c r="AX24" s="14" t="s">
        <v>0</v>
      </c>
      <c r="AY24" s="12" t="s">
        <v>0</v>
      </c>
      <c r="AZ24" s="13" t="s">
        <v>0</v>
      </c>
      <c r="BA24" s="14" t="s">
        <v>0</v>
      </c>
      <c r="BB24" s="12" t="s">
        <v>0</v>
      </c>
      <c r="BC24" s="13" t="s">
        <v>0</v>
      </c>
      <c r="BD24" s="14" t="s">
        <v>0</v>
      </c>
      <c r="BE24" s="509"/>
      <c r="BF24" s="510"/>
      <c r="BG24" s="510"/>
      <c r="BH24" s="510"/>
      <c r="BI24" s="510"/>
      <c r="BJ24" s="510"/>
      <c r="BK24" s="510"/>
      <c r="BL24" s="510"/>
      <c r="BM24" s="511"/>
    </row>
    <row r="25" spans="1:65" ht="21.6" customHeight="1">
      <c r="A25" s="9"/>
      <c r="B25" s="406"/>
      <c r="C25" s="407"/>
      <c r="D25" s="396">
        <f>'御社控え（1）'!D25:E25</f>
        <v>0</v>
      </c>
      <c r="E25" s="396"/>
      <c r="F25" s="395">
        <f>'御社控え（1）'!F25:M25</f>
        <v>0</v>
      </c>
      <c r="G25" s="395"/>
      <c r="H25" s="395"/>
      <c r="I25" s="395"/>
      <c r="J25" s="395"/>
      <c r="K25" s="395"/>
      <c r="L25" s="395"/>
      <c r="M25" s="395"/>
      <c r="N25" s="395">
        <f>'御社控え（1）'!N25:AA25</f>
        <v>0</v>
      </c>
      <c r="O25" s="395"/>
      <c r="P25" s="395"/>
      <c r="Q25" s="395"/>
      <c r="R25" s="395"/>
      <c r="S25" s="395"/>
      <c r="T25" s="395"/>
      <c r="U25" s="395"/>
      <c r="V25" s="395"/>
      <c r="W25" s="395"/>
      <c r="X25" s="395"/>
      <c r="Y25" s="395"/>
      <c r="Z25" s="395"/>
      <c r="AA25" s="395"/>
      <c r="AB25" s="397">
        <f>'御社控え（1）'!AB25:AD25</f>
        <v>0</v>
      </c>
      <c r="AC25" s="397"/>
      <c r="AD25" s="397"/>
      <c r="AE25" s="398">
        <f>'御社控え（1）'!AE25:AG25</f>
        <v>0</v>
      </c>
      <c r="AF25" s="398"/>
      <c r="AG25" s="398"/>
      <c r="AH25" s="352">
        <f>'御社控え（1）'!AH25:AM25</f>
        <v>0</v>
      </c>
      <c r="AI25" s="352"/>
      <c r="AJ25" s="352"/>
      <c r="AK25" s="352"/>
      <c r="AL25" s="352"/>
      <c r="AM25" s="352"/>
      <c r="AN25" s="352">
        <f>'御社控え（1）'!AN25:AV25</f>
        <v>0</v>
      </c>
      <c r="AO25" s="352"/>
      <c r="AP25" s="352"/>
      <c r="AQ25" s="352"/>
      <c r="AR25" s="352"/>
      <c r="AS25" s="352"/>
      <c r="AT25" s="352"/>
      <c r="AU25" s="352"/>
      <c r="AV25" s="353"/>
      <c r="AW25" s="50"/>
      <c r="AX25" s="46"/>
      <c r="AY25" s="12"/>
      <c r="AZ25" s="13"/>
      <c r="BA25" s="14"/>
      <c r="BB25" s="12"/>
      <c r="BC25" s="13"/>
      <c r="BD25" s="14"/>
      <c r="BE25" s="509"/>
      <c r="BF25" s="510"/>
      <c r="BG25" s="510"/>
      <c r="BH25" s="510"/>
      <c r="BI25" s="510"/>
      <c r="BJ25" s="510"/>
      <c r="BK25" s="510"/>
      <c r="BL25" s="510"/>
      <c r="BM25" s="511"/>
    </row>
    <row r="26" spans="1:65" ht="21.4" customHeight="1" thickBot="1">
      <c r="A26" s="9"/>
      <c r="B26" s="406" t="s">
        <v>0</v>
      </c>
      <c r="C26" s="407" t="s">
        <v>0</v>
      </c>
      <c r="D26" s="492">
        <f>'御社控え（1）'!D26:E26</f>
        <v>0</v>
      </c>
      <c r="E26" s="492"/>
      <c r="F26" s="493">
        <f>'御社控え（1）'!F26:M26</f>
        <v>0</v>
      </c>
      <c r="G26" s="493"/>
      <c r="H26" s="493"/>
      <c r="I26" s="493"/>
      <c r="J26" s="493"/>
      <c r="K26" s="493"/>
      <c r="L26" s="493"/>
      <c r="M26" s="493"/>
      <c r="N26" s="493">
        <f>'御社控え（1）'!N26:AA26</f>
        <v>0</v>
      </c>
      <c r="O26" s="493"/>
      <c r="P26" s="493"/>
      <c r="Q26" s="493"/>
      <c r="R26" s="493"/>
      <c r="S26" s="493"/>
      <c r="T26" s="395"/>
      <c r="U26" s="395"/>
      <c r="V26" s="395"/>
      <c r="W26" s="395"/>
      <c r="X26" s="395"/>
      <c r="Y26" s="395"/>
      <c r="Z26" s="395"/>
      <c r="AA26" s="395"/>
      <c r="AB26" s="397">
        <f>'御社控え（1）'!AB26:AD26</f>
        <v>0</v>
      </c>
      <c r="AC26" s="397"/>
      <c r="AD26" s="397"/>
      <c r="AE26" s="398">
        <f>'御社控え（1）'!AE26:AG26</f>
        <v>0</v>
      </c>
      <c r="AF26" s="398"/>
      <c r="AG26" s="398"/>
      <c r="AH26" s="352">
        <f>'御社控え（1）'!AH26:AM26</f>
        <v>0</v>
      </c>
      <c r="AI26" s="352"/>
      <c r="AJ26" s="352"/>
      <c r="AK26" s="352"/>
      <c r="AL26" s="352"/>
      <c r="AM26" s="352"/>
      <c r="AN26" s="352">
        <f>'御社控え（1）'!AN26:AV26</f>
        <v>0</v>
      </c>
      <c r="AO26" s="352"/>
      <c r="AP26" s="352"/>
      <c r="AQ26" s="352"/>
      <c r="AR26" s="352"/>
      <c r="AS26" s="352"/>
      <c r="AT26" s="352"/>
      <c r="AU26" s="352"/>
      <c r="AV26" s="353"/>
      <c r="AW26" s="45" t="s">
        <v>0</v>
      </c>
      <c r="AX26" s="14" t="s">
        <v>0</v>
      </c>
      <c r="AY26" s="12" t="s">
        <v>0</v>
      </c>
      <c r="AZ26" s="13" t="s">
        <v>0</v>
      </c>
      <c r="BA26" s="14" t="s">
        <v>0</v>
      </c>
      <c r="BB26" s="12" t="s">
        <v>0</v>
      </c>
      <c r="BC26" s="13" t="s">
        <v>0</v>
      </c>
      <c r="BD26" s="14" t="s">
        <v>0</v>
      </c>
      <c r="BE26" s="509"/>
      <c r="BF26" s="510"/>
      <c r="BG26" s="510"/>
      <c r="BH26" s="510"/>
      <c r="BI26" s="510"/>
      <c r="BJ26" s="510"/>
      <c r="BK26" s="510"/>
      <c r="BL26" s="510"/>
      <c r="BM26" s="511"/>
    </row>
    <row r="27" spans="1:65" ht="18" customHeight="1" thickTop="1">
      <c r="B27" s="474" t="s">
        <v>22</v>
      </c>
      <c r="C27" s="475"/>
      <c r="D27" s="475"/>
      <c r="E27" s="475"/>
      <c r="F27" s="475"/>
      <c r="G27" s="475"/>
      <c r="H27" s="475"/>
      <c r="I27" s="475"/>
      <c r="J27" s="475"/>
      <c r="K27" s="475"/>
      <c r="L27" s="475"/>
      <c r="M27" s="475"/>
      <c r="N27" s="475"/>
      <c r="O27" s="475"/>
      <c r="P27" s="475"/>
      <c r="Q27" s="475"/>
      <c r="R27" s="475"/>
      <c r="S27" s="476"/>
      <c r="T27" s="78" t="s">
        <v>7</v>
      </c>
      <c r="U27" s="536" t="s">
        <v>0</v>
      </c>
      <c r="V27" s="537"/>
      <c r="W27" s="537" t="s">
        <v>0</v>
      </c>
      <c r="X27" s="537" t="s">
        <v>0</v>
      </c>
      <c r="Y27" s="537" t="s">
        <v>0</v>
      </c>
      <c r="Z27" s="537" t="s">
        <v>0</v>
      </c>
      <c r="AA27" s="538" t="s">
        <v>0</v>
      </c>
      <c r="AB27" s="539" t="s">
        <v>23</v>
      </c>
      <c r="AC27" s="539" t="s">
        <v>0</v>
      </c>
      <c r="AD27" s="539" t="s">
        <v>0</v>
      </c>
      <c r="AE27" s="539" t="s">
        <v>0</v>
      </c>
      <c r="AF27" s="539"/>
      <c r="AG27" s="539" t="s">
        <v>0</v>
      </c>
      <c r="AH27" s="539" t="s">
        <v>0</v>
      </c>
      <c r="AI27" s="539" t="s">
        <v>0</v>
      </c>
      <c r="AJ27" s="539" t="s">
        <v>0</v>
      </c>
      <c r="AK27" s="539" t="s">
        <v>0</v>
      </c>
      <c r="AL27" s="539" t="s">
        <v>0</v>
      </c>
      <c r="AM27" s="539" t="s">
        <v>0</v>
      </c>
      <c r="AN27" s="354">
        <f>'御社控え（1）'!AN27:AV28</f>
        <v>0</v>
      </c>
      <c r="AO27" s="355"/>
      <c r="AP27" s="355"/>
      <c r="AQ27" s="355"/>
      <c r="AR27" s="355"/>
      <c r="AS27" s="355"/>
      <c r="AT27" s="355"/>
      <c r="AU27" s="355"/>
      <c r="AV27" s="356"/>
      <c r="AW27" s="486" t="s">
        <v>0</v>
      </c>
      <c r="AX27" s="488" t="s">
        <v>0</v>
      </c>
      <c r="AY27" s="490" t="s">
        <v>0</v>
      </c>
      <c r="AZ27" s="514" t="s">
        <v>0</v>
      </c>
      <c r="BA27" s="488" t="s">
        <v>0</v>
      </c>
      <c r="BB27" s="490" t="s">
        <v>0</v>
      </c>
      <c r="BC27" s="514" t="s">
        <v>0</v>
      </c>
      <c r="BD27" s="488" t="s">
        <v>0</v>
      </c>
      <c r="BE27" s="509"/>
      <c r="BF27" s="510"/>
      <c r="BG27" s="510"/>
      <c r="BH27" s="510"/>
      <c r="BI27" s="510"/>
      <c r="BJ27" s="510"/>
      <c r="BK27" s="510"/>
      <c r="BL27" s="510"/>
      <c r="BM27" s="511"/>
    </row>
    <row r="28" spans="1:65" ht="9" customHeight="1">
      <c r="B28" s="477">
        <f>'御社控え（1）'!B28:S29</f>
        <v>0</v>
      </c>
      <c r="C28" s="478"/>
      <c r="D28" s="478"/>
      <c r="E28" s="478"/>
      <c r="F28" s="478"/>
      <c r="G28" s="478"/>
      <c r="H28" s="478"/>
      <c r="I28" s="478"/>
      <c r="J28" s="478"/>
      <c r="K28" s="478"/>
      <c r="L28" s="478"/>
      <c r="M28" s="478"/>
      <c r="N28" s="478"/>
      <c r="O28" s="478"/>
      <c r="P28" s="478"/>
      <c r="Q28" s="478"/>
      <c r="R28" s="478"/>
      <c r="S28" s="479"/>
      <c r="T28" s="453" t="s">
        <v>8</v>
      </c>
      <c r="U28" s="483" t="s">
        <v>0</v>
      </c>
      <c r="V28" s="484"/>
      <c r="W28" s="484" t="s">
        <v>0</v>
      </c>
      <c r="X28" s="484" t="s">
        <v>0</v>
      </c>
      <c r="Y28" s="484" t="s">
        <v>0</v>
      </c>
      <c r="Z28" s="484" t="s">
        <v>0</v>
      </c>
      <c r="AA28" s="485" t="s">
        <v>0</v>
      </c>
      <c r="AB28" s="539" t="s">
        <v>0</v>
      </c>
      <c r="AC28" s="539" t="s">
        <v>0</v>
      </c>
      <c r="AD28" s="539" t="s">
        <v>0</v>
      </c>
      <c r="AE28" s="539" t="s">
        <v>0</v>
      </c>
      <c r="AF28" s="539"/>
      <c r="AG28" s="539" t="s">
        <v>0</v>
      </c>
      <c r="AH28" s="539" t="s">
        <v>0</v>
      </c>
      <c r="AI28" s="539" t="s">
        <v>0</v>
      </c>
      <c r="AJ28" s="539" t="s">
        <v>0</v>
      </c>
      <c r="AK28" s="539" t="s">
        <v>0</v>
      </c>
      <c r="AL28" s="539" t="s">
        <v>0</v>
      </c>
      <c r="AM28" s="539" t="s">
        <v>0</v>
      </c>
      <c r="AN28" s="357"/>
      <c r="AO28" s="358"/>
      <c r="AP28" s="358"/>
      <c r="AQ28" s="358"/>
      <c r="AR28" s="358"/>
      <c r="AS28" s="358"/>
      <c r="AT28" s="358"/>
      <c r="AU28" s="358"/>
      <c r="AV28" s="359"/>
      <c r="AW28" s="486"/>
      <c r="AX28" s="488"/>
      <c r="AY28" s="490"/>
      <c r="AZ28" s="514"/>
      <c r="BA28" s="488"/>
      <c r="BB28" s="490"/>
      <c r="BC28" s="514"/>
      <c r="BD28" s="488"/>
      <c r="BE28" s="509"/>
      <c r="BF28" s="510"/>
      <c r="BG28" s="510"/>
      <c r="BH28" s="510"/>
      <c r="BI28" s="510"/>
      <c r="BJ28" s="510"/>
      <c r="BK28" s="510"/>
      <c r="BL28" s="510"/>
      <c r="BM28" s="511"/>
    </row>
    <row r="29" spans="1:65" ht="9" customHeight="1">
      <c r="B29" s="477"/>
      <c r="C29" s="478"/>
      <c r="D29" s="478"/>
      <c r="E29" s="478"/>
      <c r="F29" s="478"/>
      <c r="G29" s="478"/>
      <c r="H29" s="478"/>
      <c r="I29" s="478"/>
      <c r="J29" s="478"/>
      <c r="K29" s="478"/>
      <c r="L29" s="478"/>
      <c r="M29" s="478"/>
      <c r="N29" s="478"/>
      <c r="O29" s="478"/>
      <c r="P29" s="478"/>
      <c r="Q29" s="478"/>
      <c r="R29" s="478"/>
      <c r="S29" s="479"/>
      <c r="T29" s="365"/>
      <c r="U29" s="483" t="s">
        <v>0</v>
      </c>
      <c r="V29" s="484"/>
      <c r="W29" s="484" t="s">
        <v>0</v>
      </c>
      <c r="X29" s="484" t="s">
        <v>0</v>
      </c>
      <c r="Y29" s="484" t="s">
        <v>0</v>
      </c>
      <c r="Z29" s="484" t="s">
        <v>0</v>
      </c>
      <c r="AA29" s="485" t="s">
        <v>0</v>
      </c>
      <c r="AB29" s="494" t="s">
        <v>38</v>
      </c>
      <c r="AC29" s="495"/>
      <c r="AD29" s="495"/>
      <c r="AE29" s="495"/>
      <c r="AF29" s="495"/>
      <c r="AG29" s="495"/>
      <c r="AH29" s="495"/>
      <c r="AI29" s="495"/>
      <c r="AJ29" s="498">
        <f>'御社控え（1）'!AJ29:AM30</f>
        <v>0.1</v>
      </c>
      <c r="AK29" s="499"/>
      <c r="AL29" s="499"/>
      <c r="AM29" s="499"/>
      <c r="AN29" s="354">
        <f>'御社控え（1）'!AN29:AV30</f>
        <v>0</v>
      </c>
      <c r="AO29" s="355"/>
      <c r="AP29" s="355"/>
      <c r="AQ29" s="355"/>
      <c r="AR29" s="355"/>
      <c r="AS29" s="355"/>
      <c r="AT29" s="355"/>
      <c r="AU29" s="355"/>
      <c r="AV29" s="356"/>
      <c r="AW29" s="486" t="s">
        <v>0</v>
      </c>
      <c r="AX29" s="488" t="s">
        <v>0</v>
      </c>
      <c r="AY29" s="490" t="s">
        <v>0</v>
      </c>
      <c r="AZ29" s="514" t="s">
        <v>0</v>
      </c>
      <c r="BA29" s="488" t="s">
        <v>0</v>
      </c>
      <c r="BB29" s="490" t="s">
        <v>0</v>
      </c>
      <c r="BC29" s="514" t="s">
        <v>0</v>
      </c>
      <c r="BD29" s="488" t="s">
        <v>0</v>
      </c>
      <c r="BE29" s="509"/>
      <c r="BF29" s="510"/>
      <c r="BG29" s="510"/>
      <c r="BH29" s="510"/>
      <c r="BI29" s="510"/>
      <c r="BJ29" s="510"/>
      <c r="BK29" s="510"/>
      <c r="BL29" s="510"/>
      <c r="BM29" s="511"/>
    </row>
    <row r="30" spans="1:65" ht="9" customHeight="1" thickBot="1">
      <c r="B30" s="480">
        <f>'御社控え（1）'!B30:S31</f>
        <v>0</v>
      </c>
      <c r="C30" s="481"/>
      <c r="D30" s="481"/>
      <c r="E30" s="481"/>
      <c r="F30" s="481"/>
      <c r="G30" s="481"/>
      <c r="H30" s="481"/>
      <c r="I30" s="481"/>
      <c r="J30" s="481"/>
      <c r="K30" s="481"/>
      <c r="L30" s="481"/>
      <c r="M30" s="481"/>
      <c r="N30" s="481"/>
      <c r="O30" s="481"/>
      <c r="P30" s="481"/>
      <c r="Q30" s="481"/>
      <c r="R30" s="481"/>
      <c r="S30" s="482"/>
      <c r="T30" s="453" t="s">
        <v>58</v>
      </c>
      <c r="U30" s="540" t="s">
        <v>0</v>
      </c>
      <c r="V30" s="541"/>
      <c r="W30" s="541"/>
      <c r="X30" s="541"/>
      <c r="Y30" s="541"/>
      <c r="Z30" s="541"/>
      <c r="AA30" s="542"/>
      <c r="AB30" s="496"/>
      <c r="AC30" s="497"/>
      <c r="AD30" s="497"/>
      <c r="AE30" s="497"/>
      <c r="AF30" s="497"/>
      <c r="AG30" s="497"/>
      <c r="AH30" s="497"/>
      <c r="AI30" s="497"/>
      <c r="AJ30" s="500"/>
      <c r="AK30" s="500"/>
      <c r="AL30" s="500"/>
      <c r="AM30" s="500"/>
      <c r="AN30" s="360"/>
      <c r="AO30" s="361"/>
      <c r="AP30" s="361"/>
      <c r="AQ30" s="361"/>
      <c r="AR30" s="361"/>
      <c r="AS30" s="361"/>
      <c r="AT30" s="361"/>
      <c r="AU30" s="361"/>
      <c r="AV30" s="362"/>
      <c r="AW30" s="487"/>
      <c r="AX30" s="489"/>
      <c r="AY30" s="491"/>
      <c r="AZ30" s="515"/>
      <c r="BA30" s="489"/>
      <c r="BB30" s="491"/>
      <c r="BC30" s="515"/>
      <c r="BD30" s="489"/>
      <c r="BE30" s="509"/>
      <c r="BF30" s="510"/>
      <c r="BG30" s="510"/>
      <c r="BH30" s="510"/>
      <c r="BI30" s="510"/>
      <c r="BJ30" s="510"/>
      <c r="BK30" s="510"/>
      <c r="BL30" s="510"/>
      <c r="BM30" s="511"/>
    </row>
    <row r="31" spans="1:65" ht="9" customHeight="1" thickTop="1" thickBot="1">
      <c r="B31" s="480"/>
      <c r="C31" s="481"/>
      <c r="D31" s="481"/>
      <c r="E31" s="481"/>
      <c r="F31" s="481"/>
      <c r="G31" s="481"/>
      <c r="H31" s="481"/>
      <c r="I31" s="481"/>
      <c r="J31" s="481"/>
      <c r="K31" s="481"/>
      <c r="L31" s="481"/>
      <c r="M31" s="481"/>
      <c r="N31" s="481"/>
      <c r="O31" s="481"/>
      <c r="P31" s="481"/>
      <c r="Q31" s="481"/>
      <c r="R31" s="481"/>
      <c r="S31" s="482"/>
      <c r="T31" s="365"/>
      <c r="U31" s="483" t="s">
        <v>0</v>
      </c>
      <c r="V31" s="484"/>
      <c r="W31" s="484" t="s">
        <v>0</v>
      </c>
      <c r="X31" s="484" t="s">
        <v>0</v>
      </c>
      <c r="Y31" s="484" t="s">
        <v>0</v>
      </c>
      <c r="Z31" s="484" t="s">
        <v>0</v>
      </c>
      <c r="AA31" s="485" t="s">
        <v>0</v>
      </c>
      <c r="AB31" s="543" t="s">
        <v>28</v>
      </c>
      <c r="AC31" s="544" t="s">
        <v>0</v>
      </c>
      <c r="AD31" s="544" t="s">
        <v>0</v>
      </c>
      <c r="AE31" s="544" t="s">
        <v>0</v>
      </c>
      <c r="AF31" s="544"/>
      <c r="AG31" s="544" t="s">
        <v>0</v>
      </c>
      <c r="AH31" s="544" t="s">
        <v>0</v>
      </c>
      <c r="AI31" s="544" t="s">
        <v>0</v>
      </c>
      <c r="AJ31" s="544" t="s">
        <v>0</v>
      </c>
      <c r="AK31" s="544" t="s">
        <v>0</v>
      </c>
      <c r="AL31" s="544" t="s">
        <v>0</v>
      </c>
      <c r="AM31" s="545" t="s">
        <v>0</v>
      </c>
      <c r="AN31" s="388">
        <f>'御社控え（1）'!AN31:AV32</f>
        <v>0</v>
      </c>
      <c r="AO31" s="389"/>
      <c r="AP31" s="389"/>
      <c r="AQ31" s="389"/>
      <c r="AR31" s="389"/>
      <c r="AS31" s="389"/>
      <c r="AT31" s="389"/>
      <c r="AU31" s="389"/>
      <c r="AV31" s="390"/>
      <c r="AW31" s="519" t="s">
        <v>0</v>
      </c>
      <c r="AX31" s="526" t="s">
        <v>0</v>
      </c>
      <c r="AY31" s="528" t="s">
        <v>0</v>
      </c>
      <c r="AZ31" s="512" t="s">
        <v>0</v>
      </c>
      <c r="BA31" s="531" t="s">
        <v>0</v>
      </c>
      <c r="BB31" s="533" t="s">
        <v>0</v>
      </c>
      <c r="BC31" s="512" t="s">
        <v>0</v>
      </c>
      <c r="BD31" s="517" t="s">
        <v>0</v>
      </c>
      <c r="BE31" s="509"/>
      <c r="BF31" s="510"/>
      <c r="BG31" s="510"/>
      <c r="BH31" s="510"/>
      <c r="BI31" s="510"/>
      <c r="BJ31" s="510"/>
      <c r="BK31" s="510"/>
      <c r="BL31" s="510"/>
      <c r="BM31" s="511"/>
    </row>
    <row r="32" spans="1:65" ht="18" customHeight="1" thickTop="1" thickBot="1">
      <c r="B32" s="522">
        <f>'御社控え（1）'!B32:S32</f>
        <v>0</v>
      </c>
      <c r="C32" s="523"/>
      <c r="D32" s="523"/>
      <c r="E32" s="523"/>
      <c r="F32" s="523"/>
      <c r="G32" s="523"/>
      <c r="H32" s="523"/>
      <c r="I32" s="523"/>
      <c r="J32" s="523"/>
      <c r="K32" s="523"/>
      <c r="L32" s="523"/>
      <c r="M32" s="523"/>
      <c r="N32" s="523"/>
      <c r="O32" s="523"/>
      <c r="P32" s="523"/>
      <c r="Q32" s="523"/>
      <c r="R32" s="523"/>
      <c r="S32" s="524"/>
      <c r="T32" s="77" t="s">
        <v>9</v>
      </c>
      <c r="U32" s="483" t="s">
        <v>0</v>
      </c>
      <c r="V32" s="484"/>
      <c r="W32" s="484" t="s">
        <v>0</v>
      </c>
      <c r="X32" s="484" t="s">
        <v>0</v>
      </c>
      <c r="Y32" s="484" t="s">
        <v>0</v>
      </c>
      <c r="Z32" s="484" t="s">
        <v>0</v>
      </c>
      <c r="AA32" s="485" t="s">
        <v>0</v>
      </c>
      <c r="AB32" s="546" t="s">
        <v>0</v>
      </c>
      <c r="AC32" s="547" t="s">
        <v>0</v>
      </c>
      <c r="AD32" s="547" t="s">
        <v>0</v>
      </c>
      <c r="AE32" s="547" t="s">
        <v>0</v>
      </c>
      <c r="AF32" s="547"/>
      <c r="AG32" s="547" t="s">
        <v>0</v>
      </c>
      <c r="AH32" s="547" t="s">
        <v>0</v>
      </c>
      <c r="AI32" s="547" t="s">
        <v>0</v>
      </c>
      <c r="AJ32" s="547" t="s">
        <v>0</v>
      </c>
      <c r="AK32" s="547" t="s">
        <v>0</v>
      </c>
      <c r="AL32" s="547" t="s">
        <v>0</v>
      </c>
      <c r="AM32" s="548" t="s">
        <v>0</v>
      </c>
      <c r="AN32" s="391"/>
      <c r="AO32" s="392"/>
      <c r="AP32" s="392"/>
      <c r="AQ32" s="392"/>
      <c r="AR32" s="392"/>
      <c r="AS32" s="392"/>
      <c r="AT32" s="392"/>
      <c r="AU32" s="392"/>
      <c r="AV32" s="393"/>
      <c r="AW32" s="520"/>
      <c r="AX32" s="527"/>
      <c r="AY32" s="529"/>
      <c r="AZ32" s="513"/>
      <c r="BA32" s="532"/>
      <c r="BB32" s="534"/>
      <c r="BC32" s="513"/>
      <c r="BD32" s="518"/>
      <c r="BE32" s="509"/>
      <c r="BF32" s="510"/>
      <c r="BG32" s="510"/>
      <c r="BH32" s="510"/>
      <c r="BI32" s="510"/>
      <c r="BJ32" s="510"/>
      <c r="BK32" s="510"/>
      <c r="BL32" s="510"/>
      <c r="BM32" s="511"/>
    </row>
    <row r="33" spans="2:61" ht="14.25" customHeight="1" thickTop="1">
      <c r="B33" s="450"/>
      <c r="C33" s="450"/>
      <c r="D33" s="450"/>
      <c r="E33" s="450"/>
      <c r="F33" s="450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50"/>
      <c r="R33" s="450"/>
      <c r="S33" s="450"/>
      <c r="T33" s="450"/>
      <c r="U33" s="450"/>
      <c r="V33" s="450"/>
      <c r="W33" s="450"/>
      <c r="X33" s="450"/>
      <c r="Y33" s="450"/>
      <c r="Z33" s="450"/>
      <c r="AA33" s="450"/>
      <c r="AB33" s="535"/>
      <c r="AC33" s="535"/>
      <c r="AD33" s="535"/>
      <c r="AE33" s="535"/>
      <c r="AF33" s="535"/>
      <c r="AG33" s="10" t="s">
        <v>0</v>
      </c>
      <c r="AH33" s="10" t="s">
        <v>0</v>
      </c>
      <c r="AI33" s="10" t="s">
        <v>0</v>
      </c>
      <c r="AJ33" s="10" t="s">
        <v>0</v>
      </c>
      <c r="AK33" s="10" t="s">
        <v>0</v>
      </c>
      <c r="AL33" s="10" t="s">
        <v>0</v>
      </c>
      <c r="AM33" s="10" t="s">
        <v>0</v>
      </c>
      <c r="AN33" s="10" t="s">
        <v>0</v>
      </c>
      <c r="AO33" s="10"/>
      <c r="AP33" s="10" t="s">
        <v>0</v>
      </c>
      <c r="AQ33" s="10" t="s">
        <v>0</v>
      </c>
      <c r="AR33" s="10" t="s">
        <v>0</v>
      </c>
      <c r="AS33" s="10" t="s">
        <v>0</v>
      </c>
      <c r="AT33" s="10" t="s">
        <v>0</v>
      </c>
      <c r="AU33" s="10" t="s">
        <v>0</v>
      </c>
      <c r="AV33" s="10" t="s">
        <v>0</v>
      </c>
      <c r="AW33" s="525"/>
      <c r="AX33" s="525"/>
      <c r="AY33" s="525"/>
      <c r="AZ33" s="525"/>
      <c r="BA33" s="525"/>
      <c r="BB33" s="525"/>
      <c r="BC33" s="525"/>
      <c r="BD33" s="525"/>
      <c r="BE33" s="525"/>
      <c r="BF33" s="525"/>
      <c r="BG33" s="6"/>
      <c r="BH33" s="6"/>
      <c r="BI33" s="6"/>
    </row>
    <row r="34" spans="2:61" s="4" customFormat="1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 s="11"/>
    </row>
  </sheetData>
  <sheetProtection algorithmName="SHA-512" hashValue="OZofF0FLisKCcpTItmbURQldZXI/RQuKM5wHzQGVEnhZNR6+DZr++3SrmByZktIProPSb9KCd6Y8FJgRhWtUVQ==" saltValue="wm0HB5AgZP5sjfa7sxoFeQ==" spinCount="100000" sheet="1" formatCells="0"/>
  <mergeCells count="193">
    <mergeCell ref="B32:S32"/>
    <mergeCell ref="AW33:BF33"/>
    <mergeCell ref="AX31:AX32"/>
    <mergeCell ref="AY31:AY32"/>
    <mergeCell ref="AZ31:AZ32"/>
    <mergeCell ref="AC9:AF9"/>
    <mergeCell ref="AN25:AV25"/>
    <mergeCell ref="BA31:BA32"/>
    <mergeCell ref="BB31:BB32"/>
    <mergeCell ref="BA27:BA28"/>
    <mergeCell ref="BB27:BB28"/>
    <mergeCell ref="AB25:AD25"/>
    <mergeCell ref="AE25:AG25"/>
    <mergeCell ref="AH25:AM25"/>
    <mergeCell ref="B33:AF33"/>
    <mergeCell ref="D25:E25"/>
    <mergeCell ref="F25:M25"/>
    <mergeCell ref="N25:AA25"/>
    <mergeCell ref="U32:AA32"/>
    <mergeCell ref="U27:AA27"/>
    <mergeCell ref="AB27:AM28"/>
    <mergeCell ref="U30:AA31"/>
    <mergeCell ref="AB31:AM32"/>
    <mergeCell ref="T28:T29"/>
    <mergeCell ref="BJ5:BM5"/>
    <mergeCell ref="BJ6:BM7"/>
    <mergeCell ref="BJ8:BM8"/>
    <mergeCell ref="BJ9:BM10"/>
    <mergeCell ref="BE13:BM32"/>
    <mergeCell ref="BC31:BC32"/>
    <mergeCell ref="BC29:BC30"/>
    <mergeCell ref="BC27:BC28"/>
    <mergeCell ref="BD29:BD30"/>
    <mergeCell ref="AW11:BD12"/>
    <mergeCell ref="BD31:BD32"/>
    <mergeCell ref="BA29:BA30"/>
    <mergeCell ref="AW31:AW32"/>
    <mergeCell ref="AZ29:AZ30"/>
    <mergeCell ref="BD27:BD28"/>
    <mergeCell ref="BF6:BI7"/>
    <mergeCell ref="BF9:BI10"/>
    <mergeCell ref="BB29:BB30"/>
    <mergeCell ref="AX27:AX28"/>
    <mergeCell ref="AY27:AY28"/>
    <mergeCell ref="AZ27:AZ28"/>
    <mergeCell ref="BF5:BI5"/>
    <mergeCell ref="BF8:BI8"/>
    <mergeCell ref="AT8:AW8"/>
    <mergeCell ref="AE17:AG17"/>
    <mergeCell ref="D19:E19"/>
    <mergeCell ref="U28:AA29"/>
    <mergeCell ref="AW29:AW30"/>
    <mergeCell ref="AX29:AX30"/>
    <mergeCell ref="AY29:AY30"/>
    <mergeCell ref="D26:E26"/>
    <mergeCell ref="F26:M26"/>
    <mergeCell ref="N26:AA26"/>
    <mergeCell ref="AB26:AD26"/>
    <mergeCell ref="AE26:AG26"/>
    <mergeCell ref="AB29:AI30"/>
    <mergeCell ref="AJ29:AM30"/>
    <mergeCell ref="F23:M23"/>
    <mergeCell ref="F22:M22"/>
    <mergeCell ref="N22:AA22"/>
    <mergeCell ref="AB22:AD22"/>
    <mergeCell ref="AE22:AG22"/>
    <mergeCell ref="N23:AA23"/>
    <mergeCell ref="AB23:AD23"/>
    <mergeCell ref="AE23:AG23"/>
    <mergeCell ref="AB24:AD24"/>
    <mergeCell ref="AE24:AG24"/>
    <mergeCell ref="AW27:AW28"/>
    <mergeCell ref="F24:M24"/>
    <mergeCell ref="N24:AA24"/>
    <mergeCell ref="T30:T31"/>
    <mergeCell ref="F19:M19"/>
    <mergeCell ref="N19:AA19"/>
    <mergeCell ref="AB19:AD19"/>
    <mergeCell ref="B13:E13"/>
    <mergeCell ref="B14:E14"/>
    <mergeCell ref="N18:AA18"/>
    <mergeCell ref="AB18:AD18"/>
    <mergeCell ref="D17:E17"/>
    <mergeCell ref="B27:S27"/>
    <mergeCell ref="B28:S29"/>
    <mergeCell ref="B30:S31"/>
    <mergeCell ref="BB5:BE5"/>
    <mergeCell ref="F11:M12"/>
    <mergeCell ref="N11:V12"/>
    <mergeCell ref="AN11:AV12"/>
    <mergeCell ref="Y9:AB9"/>
    <mergeCell ref="Y10:AB10"/>
    <mergeCell ref="AC10:AS10"/>
    <mergeCell ref="W11:AD12"/>
    <mergeCell ref="AE11:AM12"/>
    <mergeCell ref="B9:H10"/>
    <mergeCell ref="I9:X10"/>
    <mergeCell ref="B11:E12"/>
    <mergeCell ref="BB6:BE7"/>
    <mergeCell ref="H7:L7"/>
    <mergeCell ref="BB8:BE8"/>
    <mergeCell ref="Y8:AB8"/>
    <mergeCell ref="AR8:AS9"/>
    <mergeCell ref="AC6:AD6"/>
    <mergeCell ref="AX8:BA8"/>
    <mergeCell ref="AX9:BA10"/>
    <mergeCell ref="BB9:BE10"/>
    <mergeCell ref="AI4:AS4"/>
    <mergeCell ref="B5:G6"/>
    <mergeCell ref="H5:L5"/>
    <mergeCell ref="M5:X6"/>
    <mergeCell ref="Y5:AD5"/>
    <mergeCell ref="H6:L6"/>
    <mergeCell ref="Y6:AB6"/>
    <mergeCell ref="AT6:AW7"/>
    <mergeCell ref="AX6:BA7"/>
    <mergeCell ref="B7:G8"/>
    <mergeCell ref="AE6:AJ6"/>
    <mergeCell ref="H8:X8"/>
    <mergeCell ref="AT5:AW5"/>
    <mergeCell ref="AX5:BA5"/>
    <mergeCell ref="AH18:AM18"/>
    <mergeCell ref="AH17:AM17"/>
    <mergeCell ref="AN17:AV17"/>
    <mergeCell ref="AE13:AM13"/>
    <mergeCell ref="AE18:AG18"/>
    <mergeCell ref="AE15:AM15"/>
    <mergeCell ref="AN13:AV13"/>
    <mergeCell ref="W15:AD15"/>
    <mergeCell ref="B15:E15"/>
    <mergeCell ref="B17:C26"/>
    <mergeCell ref="AB17:AD17"/>
    <mergeCell ref="D23:E23"/>
    <mergeCell ref="AN16:AV16"/>
    <mergeCell ref="F13:M13"/>
    <mergeCell ref="F14:M14"/>
    <mergeCell ref="F15:M15"/>
    <mergeCell ref="N13:V13"/>
    <mergeCell ref="N14:V14"/>
    <mergeCell ref="N15:V15"/>
    <mergeCell ref="W13:AD13"/>
    <mergeCell ref="W14:AD14"/>
    <mergeCell ref="AE14:AM14"/>
    <mergeCell ref="AE19:AG19"/>
    <mergeCell ref="D24:E24"/>
    <mergeCell ref="AN31:AV32"/>
    <mergeCell ref="D18:E18"/>
    <mergeCell ref="F18:M18"/>
    <mergeCell ref="AH23:AM23"/>
    <mergeCell ref="AH24:AM24"/>
    <mergeCell ref="AH26:AM26"/>
    <mergeCell ref="AN18:AV18"/>
    <mergeCell ref="AN19:AV19"/>
    <mergeCell ref="AN20:AV20"/>
    <mergeCell ref="AN21:AV21"/>
    <mergeCell ref="AH20:AM20"/>
    <mergeCell ref="AH21:AM21"/>
    <mergeCell ref="AH22:AM22"/>
    <mergeCell ref="D20:E20"/>
    <mergeCell ref="F20:M20"/>
    <mergeCell ref="N20:AA20"/>
    <mergeCell ref="AB20:AD20"/>
    <mergeCell ref="AE20:AG20"/>
    <mergeCell ref="D21:E21"/>
    <mergeCell ref="F21:M21"/>
    <mergeCell ref="N21:AA21"/>
    <mergeCell ref="AB21:AD21"/>
    <mergeCell ref="AE21:AG21"/>
    <mergeCell ref="D22:E22"/>
    <mergeCell ref="BJ3:BM4"/>
    <mergeCell ref="AN23:AV23"/>
    <mergeCell ref="AN24:AV24"/>
    <mergeCell ref="AN26:AV26"/>
    <mergeCell ref="AN27:AV28"/>
    <mergeCell ref="AN29:AV30"/>
    <mergeCell ref="AN22:AV22"/>
    <mergeCell ref="AH19:AM19"/>
    <mergeCell ref="T16:AM16"/>
    <mergeCell ref="AK5:AS5"/>
    <mergeCell ref="AC7:AS7"/>
    <mergeCell ref="AT9:AW10"/>
    <mergeCell ref="AE5:AJ5"/>
    <mergeCell ref="B3:X4"/>
    <mergeCell ref="Y3:AH4"/>
    <mergeCell ref="AC8:AQ8"/>
    <mergeCell ref="AG9:AQ9"/>
    <mergeCell ref="AN14:AV14"/>
    <mergeCell ref="AN15:AV15"/>
    <mergeCell ref="AK3:AS3"/>
    <mergeCell ref="AT3:BF4"/>
    <mergeCell ref="F17:M17"/>
    <mergeCell ref="N17:AA17"/>
    <mergeCell ref="B16:S16"/>
  </mergeCells>
  <phoneticPr fontId="1"/>
  <printOptions horizontalCentered="1" verticalCentered="1"/>
  <pageMargins left="0" right="0" top="0" bottom="0" header="0" footer="0"/>
  <pageSetup paperSize="9" scale="94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3:BM34"/>
  <sheetViews>
    <sheetView showZeros="0" topLeftCell="A7" zoomScaleNormal="100" workbookViewId="0">
      <selection activeCell="D2" sqref="D2"/>
    </sheetView>
  </sheetViews>
  <sheetFormatPr defaultRowHeight="13.5"/>
  <cols>
    <col min="1" max="65" width="2.375" customWidth="1"/>
  </cols>
  <sheetData>
    <row r="3" spans="1:65" ht="13.15" customHeight="1" thickBot="1">
      <c r="B3" s="625" t="str">
        <f>'御社控え（1）'!B3:X4</f>
        <v>株式会社　池内工務店　御中</v>
      </c>
      <c r="C3" s="625"/>
      <c r="D3" s="625"/>
      <c r="E3" s="625"/>
      <c r="F3" s="625"/>
      <c r="G3" s="625"/>
      <c r="H3" s="625"/>
      <c r="I3" s="625"/>
      <c r="J3" s="625"/>
      <c r="K3" s="625"/>
      <c r="L3" s="625"/>
      <c r="M3" s="625"/>
      <c r="N3" s="625"/>
      <c r="O3" s="625"/>
      <c r="P3" s="625"/>
      <c r="Q3" s="625"/>
      <c r="R3" s="625"/>
      <c r="S3" s="625"/>
      <c r="T3" s="625"/>
      <c r="U3" s="625"/>
      <c r="V3" s="625"/>
      <c r="W3" s="625"/>
      <c r="X3" s="625"/>
      <c r="Y3" s="627" t="s">
        <v>10</v>
      </c>
      <c r="Z3" s="627"/>
      <c r="AA3" s="627"/>
      <c r="AB3" s="627"/>
      <c r="AC3" s="627"/>
      <c r="AD3" s="627"/>
      <c r="AE3" s="627"/>
      <c r="AF3" s="627"/>
      <c r="AG3" s="627"/>
      <c r="AH3" s="627"/>
      <c r="AI3" s="20"/>
      <c r="AJ3" s="20"/>
      <c r="AK3" s="628" t="s">
        <v>0</v>
      </c>
      <c r="AL3" s="628" t="s">
        <v>0</v>
      </c>
      <c r="AM3" s="628" t="s">
        <v>0</v>
      </c>
      <c r="AN3" s="628" t="s">
        <v>0</v>
      </c>
      <c r="AO3" s="628"/>
      <c r="AP3" s="628" t="s">
        <v>0</v>
      </c>
      <c r="AQ3" s="628" t="s">
        <v>0</v>
      </c>
      <c r="AR3" s="628" t="s">
        <v>0</v>
      </c>
      <c r="AS3" s="628" t="s">
        <v>0</v>
      </c>
      <c r="AT3" s="605" t="s">
        <v>41</v>
      </c>
      <c r="AU3" s="605"/>
      <c r="AV3" s="605"/>
      <c r="AW3" s="605"/>
      <c r="AX3" s="605"/>
      <c r="AY3" s="605"/>
      <c r="AZ3" s="605"/>
      <c r="BA3" s="605"/>
      <c r="BB3" s="605"/>
      <c r="BC3" s="605"/>
      <c r="BD3" s="605"/>
      <c r="BE3" s="605"/>
      <c r="BF3" s="605"/>
      <c r="BG3" s="21"/>
      <c r="BH3" s="21"/>
      <c r="BI3" s="21"/>
      <c r="BJ3" s="603" t="s">
        <v>53</v>
      </c>
      <c r="BK3" s="603"/>
      <c r="BL3" s="603"/>
      <c r="BM3" s="603"/>
    </row>
    <row r="4" spans="1:65" ht="15.75" customHeight="1" thickTop="1" thickBot="1">
      <c r="B4" s="626"/>
      <c r="C4" s="626"/>
      <c r="D4" s="626"/>
      <c r="E4" s="626"/>
      <c r="F4" s="626"/>
      <c r="G4" s="626"/>
      <c r="H4" s="626"/>
      <c r="I4" s="626"/>
      <c r="J4" s="626"/>
      <c r="K4" s="626"/>
      <c r="L4" s="626"/>
      <c r="M4" s="626"/>
      <c r="N4" s="626"/>
      <c r="O4" s="626"/>
      <c r="P4" s="626"/>
      <c r="Q4" s="626"/>
      <c r="R4" s="626"/>
      <c r="S4" s="626"/>
      <c r="T4" s="626"/>
      <c r="U4" s="626"/>
      <c r="V4" s="626"/>
      <c r="W4" s="626"/>
      <c r="X4" s="626"/>
      <c r="Y4" s="627"/>
      <c r="Z4" s="627"/>
      <c r="AA4" s="627"/>
      <c r="AB4" s="627"/>
      <c r="AC4" s="627"/>
      <c r="AD4" s="627"/>
      <c r="AE4" s="627"/>
      <c r="AF4" s="627"/>
      <c r="AG4" s="627"/>
      <c r="AH4" s="627"/>
      <c r="AI4" s="552">
        <f>'御社控え（1）'!AI4:AS4</f>
        <v>0</v>
      </c>
      <c r="AJ4" s="553"/>
      <c r="AK4" s="553"/>
      <c r="AL4" s="553"/>
      <c r="AM4" s="553"/>
      <c r="AN4" s="553"/>
      <c r="AO4" s="553"/>
      <c r="AP4" s="553"/>
      <c r="AQ4" s="553"/>
      <c r="AR4" s="553"/>
      <c r="AS4" s="554"/>
      <c r="AT4" s="606"/>
      <c r="AU4" s="606"/>
      <c r="AV4" s="606"/>
      <c r="AW4" s="606"/>
      <c r="AX4" s="606"/>
      <c r="AY4" s="606"/>
      <c r="AZ4" s="606"/>
      <c r="BA4" s="606"/>
      <c r="BB4" s="606"/>
      <c r="BC4" s="606"/>
      <c r="BD4" s="606"/>
      <c r="BE4" s="606"/>
      <c r="BF4" s="606"/>
      <c r="BG4" s="21"/>
      <c r="BH4" s="21"/>
      <c r="BI4" s="21"/>
      <c r="BJ4" s="604"/>
      <c r="BK4" s="604"/>
      <c r="BL4" s="604"/>
      <c r="BM4" s="604"/>
    </row>
    <row r="5" spans="1:65" ht="21.75" customHeight="1" thickTop="1">
      <c r="A5" s="26"/>
      <c r="B5" s="584" t="s">
        <v>11</v>
      </c>
      <c r="C5" s="585" t="s">
        <v>0</v>
      </c>
      <c r="D5" s="585" t="s">
        <v>0</v>
      </c>
      <c r="E5" s="585" t="s">
        <v>0</v>
      </c>
      <c r="F5" s="585" t="s">
        <v>0</v>
      </c>
      <c r="G5" s="585" t="s">
        <v>0</v>
      </c>
      <c r="H5" s="591" t="s">
        <v>37</v>
      </c>
      <c r="I5" s="591"/>
      <c r="J5" s="591"/>
      <c r="K5" s="591"/>
      <c r="L5" s="591"/>
      <c r="M5" s="586">
        <f>'御社控え（1）'!M5:X6</f>
        <v>0</v>
      </c>
      <c r="N5" s="586"/>
      <c r="O5" s="586"/>
      <c r="P5" s="586"/>
      <c r="Q5" s="586"/>
      <c r="R5" s="586"/>
      <c r="S5" s="586"/>
      <c r="T5" s="586"/>
      <c r="U5" s="586"/>
      <c r="V5" s="586"/>
      <c r="W5" s="586"/>
      <c r="X5" s="586"/>
      <c r="Y5" s="588" t="s">
        <v>26</v>
      </c>
      <c r="Z5" s="588"/>
      <c r="AA5" s="588"/>
      <c r="AB5" s="588"/>
      <c r="AC5" s="588"/>
      <c r="AD5" s="588"/>
      <c r="AE5" s="582">
        <f>'御社控え（1）'!AE5:AJ5</f>
        <v>0</v>
      </c>
      <c r="AF5" s="582"/>
      <c r="AG5" s="582"/>
      <c r="AH5" s="582"/>
      <c r="AI5" s="583"/>
      <c r="AJ5" s="583"/>
      <c r="AK5" s="600" t="s">
        <v>0</v>
      </c>
      <c r="AL5" s="600"/>
      <c r="AM5" s="600"/>
      <c r="AN5" s="600"/>
      <c r="AO5" s="600"/>
      <c r="AP5" s="600"/>
      <c r="AQ5" s="600"/>
      <c r="AR5" s="600"/>
      <c r="AS5" s="601"/>
      <c r="AT5" s="573" t="s">
        <v>77</v>
      </c>
      <c r="AU5" s="566"/>
      <c r="AV5" s="566"/>
      <c r="AW5" s="566"/>
      <c r="AX5" s="570" t="s">
        <v>59</v>
      </c>
      <c r="AY5" s="571"/>
      <c r="AZ5" s="571"/>
      <c r="BA5" s="572"/>
      <c r="BB5" s="570" t="s">
        <v>60</v>
      </c>
      <c r="BC5" s="571"/>
      <c r="BD5" s="571"/>
      <c r="BE5" s="572"/>
      <c r="BF5" s="643" t="s">
        <v>44</v>
      </c>
      <c r="BG5" s="643"/>
      <c r="BH5" s="643"/>
      <c r="BI5" s="643"/>
      <c r="BJ5" s="643" t="s">
        <v>31</v>
      </c>
      <c r="BK5" s="643"/>
      <c r="BL5" s="643"/>
      <c r="BM5" s="643"/>
    </row>
    <row r="6" spans="1:65" ht="21.75" customHeight="1">
      <c r="A6" s="26"/>
      <c r="B6" s="580" t="s">
        <v>0</v>
      </c>
      <c r="C6" s="581" t="s">
        <v>0</v>
      </c>
      <c r="D6" s="581" t="s">
        <v>0</v>
      </c>
      <c r="E6" s="581" t="s">
        <v>0</v>
      </c>
      <c r="F6" s="581" t="s">
        <v>0</v>
      </c>
      <c r="G6" s="581" t="s">
        <v>0</v>
      </c>
      <c r="H6" s="592" t="s">
        <v>36</v>
      </c>
      <c r="I6" s="592"/>
      <c r="J6" s="592"/>
      <c r="K6" s="592"/>
      <c r="L6" s="592"/>
      <c r="M6" s="587"/>
      <c r="N6" s="587"/>
      <c r="O6" s="587"/>
      <c r="P6" s="587"/>
      <c r="Q6" s="587"/>
      <c r="R6" s="587"/>
      <c r="S6" s="587"/>
      <c r="T6" s="587"/>
      <c r="U6" s="587"/>
      <c r="V6" s="587"/>
      <c r="W6" s="587"/>
      <c r="X6" s="587"/>
      <c r="Y6" s="593" t="s">
        <v>24</v>
      </c>
      <c r="Z6" s="593"/>
      <c r="AA6" s="593"/>
      <c r="AB6" s="594"/>
      <c r="AC6" s="589" t="s">
        <v>63</v>
      </c>
      <c r="AD6" s="589"/>
      <c r="AE6" s="590">
        <f>'御社控え（1）'!AE6</f>
        <v>0</v>
      </c>
      <c r="AF6" s="590"/>
      <c r="AG6" s="590"/>
      <c r="AH6" s="590"/>
      <c r="AI6" s="590"/>
      <c r="AJ6" s="590"/>
      <c r="AK6" s="57"/>
      <c r="AL6" s="57"/>
      <c r="AM6" s="57"/>
      <c r="AN6" s="57"/>
      <c r="AO6" s="57"/>
      <c r="AP6" s="57"/>
      <c r="AQ6" s="57"/>
      <c r="AR6" s="57"/>
      <c r="AS6" s="58"/>
      <c r="AT6" s="607" t="s">
        <v>0</v>
      </c>
      <c r="AU6" s="551" t="s">
        <v>0</v>
      </c>
      <c r="AV6" s="551" t="s">
        <v>0</v>
      </c>
      <c r="AW6" s="551" t="s">
        <v>0</v>
      </c>
      <c r="AX6" s="551" t="s">
        <v>0</v>
      </c>
      <c r="AY6" s="551" t="s">
        <v>0</v>
      </c>
      <c r="AZ6" s="551" t="s">
        <v>0</v>
      </c>
      <c r="BA6" s="551" t="s">
        <v>0</v>
      </c>
      <c r="BB6" s="551" t="s">
        <v>0</v>
      </c>
      <c r="BC6" s="551" t="s">
        <v>0</v>
      </c>
      <c r="BD6" s="551" t="s">
        <v>0</v>
      </c>
      <c r="BE6" s="551" t="s">
        <v>0</v>
      </c>
      <c r="BF6" s="663"/>
      <c r="BG6" s="663"/>
      <c r="BH6" s="663"/>
      <c r="BI6" s="663"/>
      <c r="BJ6" s="663"/>
      <c r="BK6" s="663"/>
      <c r="BL6" s="663"/>
      <c r="BM6" s="663"/>
    </row>
    <row r="7" spans="1:65" ht="21.75" customHeight="1">
      <c r="A7" s="26"/>
      <c r="B7" s="578">
        <f>'御社控え（1）'!B7:G8</f>
        <v>0</v>
      </c>
      <c r="C7" s="579"/>
      <c r="D7" s="579"/>
      <c r="E7" s="579"/>
      <c r="F7" s="579"/>
      <c r="G7" s="579"/>
      <c r="H7" s="595" t="s">
        <v>2</v>
      </c>
      <c r="I7" s="595"/>
      <c r="J7" s="595"/>
      <c r="K7" s="595"/>
      <c r="L7" s="596"/>
      <c r="M7" s="28" t="s">
        <v>0</v>
      </c>
      <c r="N7" s="28" t="s">
        <v>0</v>
      </c>
      <c r="O7" s="28" t="s">
        <v>0</v>
      </c>
      <c r="P7" s="28"/>
      <c r="Q7" s="28" t="s">
        <v>0</v>
      </c>
      <c r="R7" s="28" t="s">
        <v>0</v>
      </c>
      <c r="S7" s="28" t="s">
        <v>0</v>
      </c>
      <c r="T7" s="28" t="s">
        <v>0</v>
      </c>
      <c r="U7" s="28" t="s">
        <v>0</v>
      </c>
      <c r="V7" s="28"/>
      <c r="W7" s="28" t="s">
        <v>0</v>
      </c>
      <c r="X7" s="29" t="s">
        <v>0</v>
      </c>
      <c r="Y7" s="27"/>
      <c r="Z7" s="22"/>
      <c r="AA7" s="22"/>
      <c r="AB7" s="23"/>
      <c r="AC7" s="239" t="str">
        <f>'御社控え（1）'!AC7:AS7</f>
        <v>明石市</v>
      </c>
      <c r="AD7" s="239"/>
      <c r="AE7" s="239"/>
      <c r="AF7" s="239"/>
      <c r="AG7" s="239"/>
      <c r="AH7" s="239"/>
      <c r="AI7" s="239"/>
      <c r="AJ7" s="239"/>
      <c r="AK7" s="239"/>
      <c r="AL7" s="239"/>
      <c r="AM7" s="239"/>
      <c r="AN7" s="239"/>
      <c r="AO7" s="239"/>
      <c r="AP7" s="239"/>
      <c r="AQ7" s="239"/>
      <c r="AR7" s="239"/>
      <c r="AS7" s="610"/>
      <c r="AT7" s="607" t="s">
        <v>0</v>
      </c>
      <c r="AU7" s="551" t="s">
        <v>0</v>
      </c>
      <c r="AV7" s="551" t="s">
        <v>0</v>
      </c>
      <c r="AW7" s="551" t="s">
        <v>0</v>
      </c>
      <c r="AX7" s="551" t="s">
        <v>0</v>
      </c>
      <c r="AY7" s="551" t="s">
        <v>0</v>
      </c>
      <c r="AZ7" s="551" t="s">
        <v>0</v>
      </c>
      <c r="BA7" s="551" t="s">
        <v>0</v>
      </c>
      <c r="BB7" s="551" t="s">
        <v>0</v>
      </c>
      <c r="BC7" s="551" t="s">
        <v>0</v>
      </c>
      <c r="BD7" s="551" t="s">
        <v>0</v>
      </c>
      <c r="BE7" s="551" t="s">
        <v>0</v>
      </c>
      <c r="BF7" s="663"/>
      <c r="BG7" s="663"/>
      <c r="BH7" s="663"/>
      <c r="BI7" s="663"/>
      <c r="BJ7" s="663"/>
      <c r="BK7" s="663"/>
      <c r="BL7" s="663"/>
      <c r="BM7" s="663"/>
    </row>
    <row r="8" spans="1:65" ht="21.75" customHeight="1">
      <c r="A8" s="26"/>
      <c r="B8" s="578"/>
      <c r="C8" s="579"/>
      <c r="D8" s="579"/>
      <c r="E8" s="579"/>
      <c r="F8" s="579"/>
      <c r="G8" s="579"/>
      <c r="H8" s="597">
        <f>'御社控え（1）'!H8:X8</f>
        <v>0</v>
      </c>
      <c r="I8" s="598"/>
      <c r="J8" s="598"/>
      <c r="K8" s="598"/>
      <c r="L8" s="598"/>
      <c r="M8" s="598"/>
      <c r="N8" s="598"/>
      <c r="O8" s="598"/>
      <c r="P8" s="598"/>
      <c r="Q8" s="598"/>
      <c r="R8" s="598"/>
      <c r="S8" s="598"/>
      <c r="T8" s="598"/>
      <c r="U8" s="598"/>
      <c r="V8" s="598"/>
      <c r="W8" s="598"/>
      <c r="X8" s="599"/>
      <c r="Y8" s="629" t="s">
        <v>29</v>
      </c>
      <c r="Z8" s="629"/>
      <c r="AA8" s="629"/>
      <c r="AB8" s="630"/>
      <c r="AC8" s="624">
        <f>'御社控え（1）'!AC8:AQ9</f>
        <v>0</v>
      </c>
      <c r="AD8" s="624"/>
      <c r="AE8" s="624"/>
      <c r="AF8" s="624"/>
      <c r="AG8" s="624"/>
      <c r="AH8" s="624"/>
      <c r="AI8" s="624"/>
      <c r="AJ8" s="624"/>
      <c r="AK8" s="624"/>
      <c r="AL8" s="624"/>
      <c r="AM8" s="624"/>
      <c r="AN8" s="624"/>
      <c r="AO8" s="624"/>
      <c r="AP8" s="624"/>
      <c r="AQ8" s="379"/>
      <c r="AR8" s="622" t="s">
        <v>39</v>
      </c>
      <c r="AS8" s="623"/>
      <c r="AT8" s="573" t="s">
        <v>30</v>
      </c>
      <c r="AU8" s="566" t="s">
        <v>0</v>
      </c>
      <c r="AV8" s="566" t="s">
        <v>0</v>
      </c>
      <c r="AW8" s="566" t="s">
        <v>0</v>
      </c>
      <c r="AX8" s="566" t="s">
        <v>30</v>
      </c>
      <c r="AY8" s="566" t="s">
        <v>0</v>
      </c>
      <c r="AZ8" s="566" t="s">
        <v>0</v>
      </c>
      <c r="BA8" s="566" t="s">
        <v>0</v>
      </c>
      <c r="BB8" s="567" t="s">
        <v>0</v>
      </c>
      <c r="BC8" s="567" t="s">
        <v>0</v>
      </c>
      <c r="BD8" s="567" t="s">
        <v>0</v>
      </c>
      <c r="BE8" s="567" t="s">
        <v>0</v>
      </c>
      <c r="BF8" s="667" t="s">
        <v>0</v>
      </c>
      <c r="BG8" s="667"/>
      <c r="BH8" s="667"/>
      <c r="BI8" s="667"/>
      <c r="BJ8" s="566" t="s">
        <v>61</v>
      </c>
      <c r="BK8" s="566"/>
      <c r="BL8" s="566"/>
      <c r="BM8" s="566"/>
    </row>
    <row r="9" spans="1:65" ht="21.75" customHeight="1">
      <c r="A9" s="26"/>
      <c r="B9" s="580" t="s">
        <v>12</v>
      </c>
      <c r="C9" s="581"/>
      <c r="D9" s="581"/>
      <c r="E9" s="581"/>
      <c r="F9" s="581"/>
      <c r="G9" s="581"/>
      <c r="H9" s="581"/>
      <c r="I9" s="577">
        <f>'御社控え（1）'!I9:X10</f>
        <v>0</v>
      </c>
      <c r="J9" s="577"/>
      <c r="K9" s="577"/>
      <c r="L9" s="577"/>
      <c r="M9" s="577"/>
      <c r="N9" s="577"/>
      <c r="O9" s="577"/>
      <c r="P9" s="577"/>
      <c r="Q9" s="577"/>
      <c r="R9" s="577"/>
      <c r="S9" s="577"/>
      <c r="T9" s="577"/>
      <c r="U9" s="577"/>
      <c r="V9" s="577"/>
      <c r="W9" s="577"/>
      <c r="X9" s="577"/>
      <c r="Y9" s="620"/>
      <c r="Z9" s="620"/>
      <c r="AA9" s="620"/>
      <c r="AB9" s="621"/>
      <c r="AC9" s="602" t="s">
        <v>62</v>
      </c>
      <c r="AD9" s="602"/>
      <c r="AE9" s="602"/>
      <c r="AF9" s="602"/>
      <c r="AG9" s="380">
        <f>'御社控え（1）'!AG9:AQ9</f>
        <v>0</v>
      </c>
      <c r="AH9" s="380"/>
      <c r="AI9" s="380"/>
      <c r="AJ9" s="380"/>
      <c r="AK9" s="380"/>
      <c r="AL9" s="380"/>
      <c r="AM9" s="380"/>
      <c r="AN9" s="380"/>
      <c r="AO9" s="380"/>
      <c r="AP9" s="380"/>
      <c r="AQ9" s="380"/>
      <c r="AR9" s="622"/>
      <c r="AS9" s="623"/>
      <c r="AT9" s="611" t="s">
        <v>0</v>
      </c>
      <c r="AU9" s="612"/>
      <c r="AV9" s="612"/>
      <c r="AW9" s="613"/>
      <c r="AX9" s="568" t="s">
        <v>0</v>
      </c>
      <c r="AY9" s="568"/>
      <c r="AZ9" s="568"/>
      <c r="BA9" s="568"/>
      <c r="BB9" s="568" t="s">
        <v>0</v>
      </c>
      <c r="BC9" s="568"/>
      <c r="BD9" s="568"/>
      <c r="BE9" s="568"/>
      <c r="BF9" s="568"/>
      <c r="BG9" s="568"/>
      <c r="BH9" s="568"/>
      <c r="BI9" s="568"/>
      <c r="BJ9" s="568"/>
      <c r="BK9" s="568"/>
      <c r="BL9" s="568"/>
      <c r="BM9" s="568"/>
    </row>
    <row r="10" spans="1:65" ht="21.75" customHeight="1" thickBot="1">
      <c r="A10" s="26"/>
      <c r="B10" s="580"/>
      <c r="C10" s="581"/>
      <c r="D10" s="581"/>
      <c r="E10" s="581"/>
      <c r="F10" s="581"/>
      <c r="G10" s="581"/>
      <c r="H10" s="581"/>
      <c r="I10" s="577"/>
      <c r="J10" s="577"/>
      <c r="K10" s="577"/>
      <c r="L10" s="577"/>
      <c r="M10" s="577"/>
      <c r="N10" s="577"/>
      <c r="O10" s="577"/>
      <c r="P10" s="577"/>
      <c r="Q10" s="577"/>
      <c r="R10" s="577"/>
      <c r="S10" s="577"/>
      <c r="T10" s="577"/>
      <c r="U10" s="577"/>
      <c r="V10" s="577"/>
      <c r="W10" s="577"/>
      <c r="X10" s="577"/>
      <c r="Y10" s="600" t="s">
        <v>25</v>
      </c>
      <c r="Z10" s="600"/>
      <c r="AA10" s="600"/>
      <c r="AB10" s="601"/>
      <c r="AC10" s="617">
        <f>'御社控え（1）'!AC10:AS10</f>
        <v>0</v>
      </c>
      <c r="AD10" s="618"/>
      <c r="AE10" s="618"/>
      <c r="AF10" s="618"/>
      <c r="AG10" s="618"/>
      <c r="AH10" s="618"/>
      <c r="AI10" s="618"/>
      <c r="AJ10" s="618"/>
      <c r="AK10" s="618"/>
      <c r="AL10" s="618"/>
      <c r="AM10" s="618"/>
      <c r="AN10" s="618"/>
      <c r="AO10" s="618"/>
      <c r="AP10" s="618"/>
      <c r="AQ10" s="618"/>
      <c r="AR10" s="618"/>
      <c r="AS10" s="619"/>
      <c r="AT10" s="614"/>
      <c r="AU10" s="615"/>
      <c r="AV10" s="615"/>
      <c r="AW10" s="616"/>
      <c r="AX10" s="569"/>
      <c r="AY10" s="569"/>
      <c r="AZ10" s="569"/>
      <c r="BA10" s="569"/>
      <c r="BB10" s="569"/>
      <c r="BC10" s="569"/>
      <c r="BD10" s="569"/>
      <c r="BE10" s="568"/>
      <c r="BF10" s="568"/>
      <c r="BG10" s="568"/>
      <c r="BH10" s="568"/>
      <c r="BI10" s="568"/>
      <c r="BJ10" s="568"/>
      <c r="BK10" s="568"/>
      <c r="BL10" s="568"/>
      <c r="BM10" s="568"/>
    </row>
    <row r="11" spans="1:65" ht="12" customHeight="1" thickTop="1">
      <c r="A11" s="26"/>
      <c r="B11" s="573" t="s">
        <v>14</v>
      </c>
      <c r="C11" s="566"/>
      <c r="D11" s="566"/>
      <c r="E11" s="566"/>
      <c r="F11" s="566" t="s">
        <v>15</v>
      </c>
      <c r="G11" s="566"/>
      <c r="H11" s="566"/>
      <c r="I11" s="566"/>
      <c r="J11" s="566"/>
      <c r="K11" s="566"/>
      <c r="L11" s="566"/>
      <c r="M11" s="566"/>
      <c r="N11" s="566" t="s">
        <v>32</v>
      </c>
      <c r="O11" s="566"/>
      <c r="P11" s="566"/>
      <c r="Q11" s="566"/>
      <c r="R11" s="566"/>
      <c r="S11" s="566"/>
      <c r="T11" s="566"/>
      <c r="U11" s="566"/>
      <c r="V11" s="566"/>
      <c r="W11" s="566" t="s">
        <v>33</v>
      </c>
      <c r="X11" s="566"/>
      <c r="Y11" s="566"/>
      <c r="Z11" s="566"/>
      <c r="AA11" s="566"/>
      <c r="AB11" s="566"/>
      <c r="AC11" s="566"/>
      <c r="AD11" s="566"/>
      <c r="AE11" s="566" t="s">
        <v>34</v>
      </c>
      <c r="AF11" s="566"/>
      <c r="AG11" s="566"/>
      <c r="AH11" s="566"/>
      <c r="AI11" s="566"/>
      <c r="AJ11" s="566"/>
      <c r="AK11" s="566"/>
      <c r="AL11" s="566"/>
      <c r="AM11" s="566"/>
      <c r="AN11" s="566" t="s">
        <v>13</v>
      </c>
      <c r="AO11" s="566"/>
      <c r="AP11" s="566"/>
      <c r="AQ11" s="566"/>
      <c r="AR11" s="566"/>
      <c r="AS11" s="566"/>
      <c r="AT11" s="631"/>
      <c r="AU11" s="631"/>
      <c r="AV11" s="633"/>
      <c r="AW11" s="573" t="s">
        <v>16</v>
      </c>
      <c r="AX11" s="566"/>
      <c r="AY11" s="566"/>
      <c r="AZ11" s="566"/>
      <c r="BA11" s="566"/>
      <c r="BB11" s="566"/>
      <c r="BC11" s="566"/>
      <c r="BD11" s="566"/>
      <c r="BE11" s="41" t="s">
        <v>46</v>
      </c>
      <c r="BF11" s="37"/>
      <c r="BG11" s="37"/>
      <c r="BH11" s="37"/>
      <c r="BI11" s="37"/>
      <c r="BJ11" s="37"/>
      <c r="BK11" s="37"/>
      <c r="BL11" s="37"/>
      <c r="BM11" s="44"/>
    </row>
    <row r="12" spans="1:65" ht="12" customHeight="1">
      <c r="A12" s="26"/>
      <c r="B12" s="573"/>
      <c r="C12" s="566"/>
      <c r="D12" s="566"/>
      <c r="E12" s="566"/>
      <c r="F12" s="566"/>
      <c r="G12" s="566"/>
      <c r="H12" s="566"/>
      <c r="I12" s="566"/>
      <c r="J12" s="566"/>
      <c r="K12" s="566"/>
      <c r="L12" s="566"/>
      <c r="M12" s="566"/>
      <c r="N12" s="566"/>
      <c r="O12" s="566"/>
      <c r="P12" s="566"/>
      <c r="Q12" s="566"/>
      <c r="R12" s="566"/>
      <c r="S12" s="566"/>
      <c r="T12" s="566"/>
      <c r="U12" s="566"/>
      <c r="V12" s="566"/>
      <c r="W12" s="566"/>
      <c r="X12" s="566"/>
      <c r="Y12" s="566"/>
      <c r="Z12" s="566"/>
      <c r="AA12" s="566"/>
      <c r="AB12" s="566"/>
      <c r="AC12" s="566"/>
      <c r="AD12" s="566"/>
      <c r="AE12" s="566"/>
      <c r="AF12" s="566"/>
      <c r="AG12" s="566"/>
      <c r="AH12" s="566"/>
      <c r="AI12" s="566"/>
      <c r="AJ12" s="566"/>
      <c r="AK12" s="566"/>
      <c r="AL12" s="566"/>
      <c r="AM12" s="566"/>
      <c r="AN12" s="566"/>
      <c r="AO12" s="566"/>
      <c r="AP12" s="566"/>
      <c r="AQ12" s="566"/>
      <c r="AR12" s="566"/>
      <c r="AS12" s="566"/>
      <c r="AT12" s="566"/>
      <c r="AU12" s="566"/>
      <c r="AV12" s="570"/>
      <c r="AW12" s="573"/>
      <c r="AX12" s="566"/>
      <c r="AY12" s="566"/>
      <c r="AZ12" s="566"/>
      <c r="BA12" s="566"/>
      <c r="BB12" s="566"/>
      <c r="BC12" s="566"/>
      <c r="BD12" s="566"/>
      <c r="BE12" s="42" t="s">
        <v>45</v>
      </c>
      <c r="BF12" s="43"/>
      <c r="BG12" s="43"/>
      <c r="BH12" s="43"/>
      <c r="BI12" s="43"/>
      <c r="BJ12" s="43"/>
      <c r="BK12" s="43"/>
      <c r="BL12" s="43"/>
      <c r="BM12" s="44"/>
    </row>
    <row r="13" spans="1:65" ht="21.6" customHeight="1">
      <c r="A13" s="26"/>
      <c r="B13" s="636">
        <f>'御社控え（1）'!B13:E13</f>
        <v>0</v>
      </c>
      <c r="C13" s="637"/>
      <c r="D13" s="637"/>
      <c r="E13" s="637"/>
      <c r="F13" s="549">
        <f>'御社控え（1）'!F13:M13</f>
        <v>0</v>
      </c>
      <c r="G13" s="549"/>
      <c r="H13" s="549"/>
      <c r="I13" s="549"/>
      <c r="J13" s="549"/>
      <c r="K13" s="549"/>
      <c r="L13" s="549"/>
      <c r="M13" s="549"/>
      <c r="N13" s="549">
        <f>'御社控え（1）'!N13:V13</f>
        <v>0</v>
      </c>
      <c r="O13" s="549"/>
      <c r="P13" s="549"/>
      <c r="Q13" s="549"/>
      <c r="R13" s="549"/>
      <c r="S13" s="549"/>
      <c r="T13" s="549"/>
      <c r="U13" s="549"/>
      <c r="V13" s="549"/>
      <c r="W13" s="549">
        <f>'御社控え（1）'!W13:AD13</f>
        <v>0</v>
      </c>
      <c r="X13" s="549"/>
      <c r="Y13" s="549"/>
      <c r="Z13" s="549"/>
      <c r="AA13" s="549"/>
      <c r="AB13" s="549"/>
      <c r="AC13" s="549"/>
      <c r="AD13" s="549"/>
      <c r="AE13" s="549">
        <f>'御社控え（1）'!AE13</f>
        <v>0</v>
      </c>
      <c r="AF13" s="549"/>
      <c r="AG13" s="549"/>
      <c r="AH13" s="549"/>
      <c r="AI13" s="549"/>
      <c r="AJ13" s="549"/>
      <c r="AK13" s="549"/>
      <c r="AL13" s="549"/>
      <c r="AM13" s="549"/>
      <c r="AN13" s="549">
        <f>'御社控え（1）'!AN13</f>
        <v>0</v>
      </c>
      <c r="AO13" s="549"/>
      <c r="AP13" s="549"/>
      <c r="AQ13" s="549"/>
      <c r="AR13" s="549"/>
      <c r="AS13" s="549"/>
      <c r="AT13" s="549"/>
      <c r="AU13" s="549"/>
      <c r="AV13" s="550"/>
      <c r="AW13" s="36" t="s">
        <v>0</v>
      </c>
      <c r="AX13" s="33" t="s">
        <v>0</v>
      </c>
      <c r="AY13" s="34" t="s">
        <v>0</v>
      </c>
      <c r="AZ13" s="32" t="s">
        <v>0</v>
      </c>
      <c r="BA13" s="31" t="s">
        <v>0</v>
      </c>
      <c r="BB13" s="30" t="s">
        <v>0</v>
      </c>
      <c r="BC13" s="32" t="s">
        <v>0</v>
      </c>
      <c r="BD13" s="31" t="s">
        <v>0</v>
      </c>
      <c r="BE13" s="664"/>
      <c r="BF13" s="665"/>
      <c r="BG13" s="665"/>
      <c r="BH13" s="665"/>
      <c r="BI13" s="665"/>
      <c r="BJ13" s="665"/>
      <c r="BK13" s="665"/>
      <c r="BL13" s="665"/>
      <c r="BM13" s="666"/>
    </row>
    <row r="14" spans="1:65" ht="21.6" customHeight="1">
      <c r="A14" s="26"/>
      <c r="B14" s="636">
        <f>'御社控え（1）'!B14:E14</f>
        <v>0</v>
      </c>
      <c r="C14" s="637"/>
      <c r="D14" s="637"/>
      <c r="E14" s="637"/>
      <c r="F14" s="549">
        <f>'御社控え（1）'!F14:M14</f>
        <v>0</v>
      </c>
      <c r="G14" s="549"/>
      <c r="H14" s="549"/>
      <c r="I14" s="549"/>
      <c r="J14" s="549"/>
      <c r="K14" s="549"/>
      <c r="L14" s="549"/>
      <c r="M14" s="549"/>
      <c r="N14" s="549">
        <f>'御社控え（1）'!N14:V14</f>
        <v>0</v>
      </c>
      <c r="O14" s="549"/>
      <c r="P14" s="549"/>
      <c r="Q14" s="549"/>
      <c r="R14" s="549"/>
      <c r="S14" s="549"/>
      <c r="T14" s="549"/>
      <c r="U14" s="549"/>
      <c r="V14" s="549"/>
      <c r="W14" s="549">
        <f>'御社控え（1）'!W14:AD14</f>
        <v>0</v>
      </c>
      <c r="X14" s="549"/>
      <c r="Y14" s="549"/>
      <c r="Z14" s="549"/>
      <c r="AA14" s="549"/>
      <c r="AB14" s="549"/>
      <c r="AC14" s="549"/>
      <c r="AD14" s="549"/>
      <c r="AE14" s="549">
        <f>'御社控え（1）'!AE14</f>
        <v>0</v>
      </c>
      <c r="AF14" s="549"/>
      <c r="AG14" s="549"/>
      <c r="AH14" s="549"/>
      <c r="AI14" s="549"/>
      <c r="AJ14" s="549"/>
      <c r="AK14" s="549"/>
      <c r="AL14" s="549"/>
      <c r="AM14" s="549"/>
      <c r="AN14" s="549">
        <f>'御社控え（1）'!AN14</f>
        <v>0</v>
      </c>
      <c r="AO14" s="549"/>
      <c r="AP14" s="549"/>
      <c r="AQ14" s="549"/>
      <c r="AR14" s="549"/>
      <c r="AS14" s="549"/>
      <c r="AT14" s="549"/>
      <c r="AU14" s="549"/>
      <c r="AV14" s="550"/>
      <c r="AW14" s="36" t="s">
        <v>0</v>
      </c>
      <c r="AX14" s="33" t="s">
        <v>0</v>
      </c>
      <c r="AY14" s="34" t="s">
        <v>0</v>
      </c>
      <c r="AZ14" s="32" t="s">
        <v>0</v>
      </c>
      <c r="BA14" s="31" t="s">
        <v>0</v>
      </c>
      <c r="BB14" s="30" t="s">
        <v>0</v>
      </c>
      <c r="BC14" s="32" t="s">
        <v>0</v>
      </c>
      <c r="BD14" s="31" t="s">
        <v>0</v>
      </c>
      <c r="BE14" s="664"/>
      <c r="BF14" s="665"/>
      <c r="BG14" s="665"/>
      <c r="BH14" s="665"/>
      <c r="BI14" s="665"/>
      <c r="BJ14" s="665"/>
      <c r="BK14" s="665"/>
      <c r="BL14" s="665"/>
      <c r="BM14" s="666"/>
    </row>
    <row r="15" spans="1:65" ht="21.75" customHeight="1">
      <c r="A15" s="26"/>
      <c r="B15" s="636">
        <f>'御社控え（1）'!B15:E15</f>
        <v>0</v>
      </c>
      <c r="C15" s="637"/>
      <c r="D15" s="637"/>
      <c r="E15" s="637"/>
      <c r="F15" s="549">
        <f>'御社控え（1）'!F15:M15</f>
        <v>0</v>
      </c>
      <c r="G15" s="549"/>
      <c r="H15" s="549"/>
      <c r="I15" s="549"/>
      <c r="J15" s="549"/>
      <c r="K15" s="549"/>
      <c r="L15" s="549"/>
      <c r="M15" s="549"/>
      <c r="N15" s="549">
        <f>'御社控え（1）'!N15:V15</f>
        <v>0</v>
      </c>
      <c r="O15" s="549"/>
      <c r="P15" s="549"/>
      <c r="Q15" s="549"/>
      <c r="R15" s="549"/>
      <c r="S15" s="549"/>
      <c r="T15" s="549"/>
      <c r="U15" s="549"/>
      <c r="V15" s="549"/>
      <c r="W15" s="549">
        <f>'御社控え（1）'!W15:AD15</f>
        <v>0</v>
      </c>
      <c r="X15" s="549"/>
      <c r="Y15" s="549"/>
      <c r="Z15" s="549"/>
      <c r="AA15" s="549"/>
      <c r="AB15" s="549"/>
      <c r="AC15" s="549"/>
      <c r="AD15" s="549"/>
      <c r="AE15" s="549">
        <f>'御社控え（1）'!AE15</f>
        <v>0</v>
      </c>
      <c r="AF15" s="549"/>
      <c r="AG15" s="549"/>
      <c r="AH15" s="549"/>
      <c r="AI15" s="549"/>
      <c r="AJ15" s="549"/>
      <c r="AK15" s="549"/>
      <c r="AL15" s="549"/>
      <c r="AM15" s="549"/>
      <c r="AN15" s="549">
        <f>'御社控え（1）'!AN15</f>
        <v>0</v>
      </c>
      <c r="AO15" s="549"/>
      <c r="AP15" s="549"/>
      <c r="AQ15" s="549"/>
      <c r="AR15" s="549"/>
      <c r="AS15" s="549"/>
      <c r="AT15" s="549"/>
      <c r="AU15" s="549"/>
      <c r="AV15" s="550"/>
      <c r="AW15" s="36" t="s">
        <v>0</v>
      </c>
      <c r="AX15" s="33" t="s">
        <v>0</v>
      </c>
      <c r="AY15" s="34" t="s">
        <v>0</v>
      </c>
      <c r="AZ15" s="32" t="s">
        <v>0</v>
      </c>
      <c r="BA15" s="31" t="s">
        <v>0</v>
      </c>
      <c r="BB15" s="30" t="s">
        <v>0</v>
      </c>
      <c r="BC15" s="32" t="s">
        <v>0</v>
      </c>
      <c r="BD15" s="31" t="s">
        <v>0</v>
      </c>
      <c r="BE15" s="664"/>
      <c r="BF15" s="665"/>
      <c r="BG15" s="665"/>
      <c r="BH15" s="665"/>
      <c r="BI15" s="665"/>
      <c r="BJ15" s="665"/>
      <c r="BK15" s="665"/>
      <c r="BL15" s="665"/>
      <c r="BM15" s="666"/>
    </row>
    <row r="16" spans="1:65" ht="21.6" customHeight="1" thickBot="1">
      <c r="A16" s="26"/>
      <c r="B16" s="661" t="s">
        <v>3</v>
      </c>
      <c r="C16" s="662" t="s">
        <v>0</v>
      </c>
      <c r="D16" s="662" t="s">
        <v>0</v>
      </c>
      <c r="E16" s="662" t="s">
        <v>0</v>
      </c>
      <c r="F16" s="662" t="s">
        <v>0</v>
      </c>
      <c r="G16" s="662" t="s">
        <v>0</v>
      </c>
      <c r="H16" s="662" t="s">
        <v>0</v>
      </c>
      <c r="I16" s="662" t="s">
        <v>0</v>
      </c>
      <c r="J16" s="662" t="s">
        <v>0</v>
      </c>
      <c r="K16" s="662"/>
      <c r="L16" s="662" t="s">
        <v>0</v>
      </c>
      <c r="M16" s="662" t="s">
        <v>0</v>
      </c>
      <c r="N16" s="662" t="s">
        <v>0</v>
      </c>
      <c r="O16" s="662" t="s">
        <v>0</v>
      </c>
      <c r="P16" s="662"/>
      <c r="Q16" s="662" t="s">
        <v>0</v>
      </c>
      <c r="R16" s="662" t="s">
        <v>0</v>
      </c>
      <c r="S16" s="662" t="s">
        <v>0</v>
      </c>
      <c r="T16" s="639" t="s">
        <v>27</v>
      </c>
      <c r="U16" s="639"/>
      <c r="V16" s="639"/>
      <c r="W16" s="639"/>
      <c r="X16" s="639"/>
      <c r="Y16" s="639"/>
      <c r="Z16" s="639"/>
      <c r="AA16" s="639"/>
      <c r="AB16" s="639"/>
      <c r="AC16" s="639"/>
      <c r="AD16" s="639"/>
      <c r="AE16" s="639"/>
      <c r="AF16" s="639"/>
      <c r="AG16" s="639"/>
      <c r="AH16" s="639"/>
      <c r="AI16" s="639"/>
      <c r="AJ16" s="639"/>
      <c r="AK16" s="639"/>
      <c r="AL16" s="639"/>
      <c r="AM16" s="639"/>
      <c r="AN16" s="608">
        <f>'御社控え（1）'!AN16</f>
        <v>0</v>
      </c>
      <c r="AO16" s="608"/>
      <c r="AP16" s="608"/>
      <c r="AQ16" s="608"/>
      <c r="AR16" s="608"/>
      <c r="AS16" s="608"/>
      <c r="AT16" s="608"/>
      <c r="AU16" s="608"/>
      <c r="AV16" s="609"/>
      <c r="AW16" s="36" t="s">
        <v>0</v>
      </c>
      <c r="AX16" s="33" t="s">
        <v>0</v>
      </c>
      <c r="AY16" s="34" t="s">
        <v>0</v>
      </c>
      <c r="AZ16" s="32" t="s">
        <v>0</v>
      </c>
      <c r="BA16" s="31" t="s">
        <v>0</v>
      </c>
      <c r="BB16" s="30" t="s">
        <v>0</v>
      </c>
      <c r="BC16" s="32" t="s">
        <v>0</v>
      </c>
      <c r="BD16" s="31" t="s">
        <v>0</v>
      </c>
      <c r="BE16" s="664"/>
      <c r="BF16" s="665"/>
      <c r="BG16" s="665"/>
      <c r="BH16" s="665"/>
      <c r="BI16" s="665"/>
      <c r="BJ16" s="665"/>
      <c r="BK16" s="665"/>
      <c r="BL16" s="665"/>
      <c r="BM16" s="666"/>
    </row>
    <row r="17" spans="1:65" ht="21.6" customHeight="1" thickTop="1">
      <c r="A17" s="26"/>
      <c r="B17" s="640" t="s">
        <v>4</v>
      </c>
      <c r="C17" s="641" t="s">
        <v>0</v>
      </c>
      <c r="D17" s="600" t="s">
        <v>5</v>
      </c>
      <c r="E17" s="600" t="s">
        <v>0</v>
      </c>
      <c r="F17" s="631" t="s">
        <v>17</v>
      </c>
      <c r="G17" s="631" t="s">
        <v>0</v>
      </c>
      <c r="H17" s="631" t="s">
        <v>0</v>
      </c>
      <c r="I17" s="631" t="s">
        <v>0</v>
      </c>
      <c r="J17" s="631" t="s">
        <v>0</v>
      </c>
      <c r="K17" s="631"/>
      <c r="L17" s="631" t="s">
        <v>0</v>
      </c>
      <c r="M17" s="631" t="s">
        <v>0</v>
      </c>
      <c r="N17" s="631" t="s">
        <v>18</v>
      </c>
      <c r="O17" s="631" t="s">
        <v>0</v>
      </c>
      <c r="P17" s="631"/>
      <c r="Q17" s="631" t="s">
        <v>0</v>
      </c>
      <c r="R17" s="631" t="s">
        <v>0</v>
      </c>
      <c r="S17" s="631" t="s">
        <v>0</v>
      </c>
      <c r="T17" s="631" t="s">
        <v>0</v>
      </c>
      <c r="U17" s="631" t="s">
        <v>0</v>
      </c>
      <c r="V17" s="631"/>
      <c r="W17" s="631" t="s">
        <v>0</v>
      </c>
      <c r="X17" s="631" t="s">
        <v>0</v>
      </c>
      <c r="Y17" s="631" t="s">
        <v>0</v>
      </c>
      <c r="Z17" s="631" t="s">
        <v>0</v>
      </c>
      <c r="AA17" s="631" t="s">
        <v>0</v>
      </c>
      <c r="AB17" s="646" t="s">
        <v>19</v>
      </c>
      <c r="AC17" s="646" t="s">
        <v>0</v>
      </c>
      <c r="AD17" s="646" t="s">
        <v>0</v>
      </c>
      <c r="AE17" s="631" t="s">
        <v>6</v>
      </c>
      <c r="AF17" s="631"/>
      <c r="AG17" s="631" t="s">
        <v>0</v>
      </c>
      <c r="AH17" s="631" t="s">
        <v>20</v>
      </c>
      <c r="AI17" s="631" t="s">
        <v>0</v>
      </c>
      <c r="AJ17" s="631" t="s">
        <v>0</v>
      </c>
      <c r="AK17" s="631" t="s">
        <v>0</v>
      </c>
      <c r="AL17" s="631" t="s">
        <v>0</v>
      </c>
      <c r="AM17" s="631" t="s">
        <v>0</v>
      </c>
      <c r="AN17" s="631" t="s">
        <v>21</v>
      </c>
      <c r="AO17" s="631"/>
      <c r="AP17" s="631" t="s">
        <v>0</v>
      </c>
      <c r="AQ17" s="631" t="s">
        <v>0</v>
      </c>
      <c r="AR17" s="631" t="s">
        <v>0</v>
      </c>
      <c r="AS17" s="631" t="s">
        <v>0</v>
      </c>
      <c r="AT17" s="631" t="s">
        <v>0</v>
      </c>
      <c r="AU17" s="631" t="s">
        <v>0</v>
      </c>
      <c r="AV17" s="633" t="s">
        <v>0</v>
      </c>
      <c r="AW17" s="36" t="s">
        <v>0</v>
      </c>
      <c r="AX17" s="35" t="s">
        <v>0</v>
      </c>
      <c r="AY17" s="30" t="s">
        <v>0</v>
      </c>
      <c r="AZ17" s="32" t="s">
        <v>0</v>
      </c>
      <c r="BA17" s="31" t="s">
        <v>0</v>
      </c>
      <c r="BB17" s="30" t="s">
        <v>0</v>
      </c>
      <c r="BC17" s="32" t="s">
        <v>0</v>
      </c>
      <c r="BD17" s="31" t="s">
        <v>0</v>
      </c>
      <c r="BE17" s="664"/>
      <c r="BF17" s="665"/>
      <c r="BG17" s="665"/>
      <c r="BH17" s="665"/>
      <c r="BI17" s="665"/>
      <c r="BJ17" s="665"/>
      <c r="BK17" s="665"/>
      <c r="BL17" s="665"/>
      <c r="BM17" s="666"/>
    </row>
    <row r="18" spans="1:65" ht="21.6" customHeight="1">
      <c r="A18" s="26"/>
      <c r="B18" s="642" t="s">
        <v>0</v>
      </c>
      <c r="C18" s="643" t="s">
        <v>0</v>
      </c>
      <c r="D18" s="638">
        <f>'御社控え（1）'!D18:E18</f>
        <v>0</v>
      </c>
      <c r="E18" s="638"/>
      <c r="F18" s="634">
        <f>'御社控え（1）'!F18:M18</f>
        <v>0</v>
      </c>
      <c r="G18" s="634"/>
      <c r="H18" s="634"/>
      <c r="I18" s="634"/>
      <c r="J18" s="634"/>
      <c r="K18" s="634"/>
      <c r="L18" s="634"/>
      <c r="M18" s="634"/>
      <c r="N18" s="634">
        <f>'御社控え（1）'!N18:AA18</f>
        <v>0</v>
      </c>
      <c r="O18" s="634"/>
      <c r="P18" s="634"/>
      <c r="Q18" s="634"/>
      <c r="R18" s="634"/>
      <c r="S18" s="634"/>
      <c r="T18" s="634"/>
      <c r="U18" s="634"/>
      <c r="V18" s="634"/>
      <c r="W18" s="634"/>
      <c r="X18" s="634"/>
      <c r="Y18" s="634"/>
      <c r="Z18" s="634"/>
      <c r="AA18" s="634"/>
      <c r="AB18" s="574">
        <f>'御社控え（1）'!AB18:AD18</f>
        <v>0</v>
      </c>
      <c r="AC18" s="574"/>
      <c r="AD18" s="574"/>
      <c r="AE18" s="565">
        <f>'御社控え（1）'!AE18:AG18</f>
        <v>0</v>
      </c>
      <c r="AF18" s="565"/>
      <c r="AG18" s="565"/>
      <c r="AH18" s="549">
        <f>'御社控え（1）'!AH18:AM18</f>
        <v>0</v>
      </c>
      <c r="AI18" s="549"/>
      <c r="AJ18" s="549"/>
      <c r="AK18" s="549"/>
      <c r="AL18" s="549"/>
      <c r="AM18" s="549"/>
      <c r="AN18" s="549">
        <f>'御社控え（1）'!AN18:AV18</f>
        <v>0</v>
      </c>
      <c r="AO18" s="549"/>
      <c r="AP18" s="549"/>
      <c r="AQ18" s="549"/>
      <c r="AR18" s="549"/>
      <c r="AS18" s="549"/>
      <c r="AT18" s="549"/>
      <c r="AU18" s="549"/>
      <c r="AV18" s="550"/>
      <c r="AW18" s="36" t="s">
        <v>0</v>
      </c>
      <c r="AX18" s="35" t="s">
        <v>0</v>
      </c>
      <c r="AY18" s="30" t="s">
        <v>0</v>
      </c>
      <c r="AZ18" s="32" t="s">
        <v>0</v>
      </c>
      <c r="BA18" s="31" t="s">
        <v>0</v>
      </c>
      <c r="BB18" s="30" t="s">
        <v>0</v>
      </c>
      <c r="BC18" s="32" t="s">
        <v>0</v>
      </c>
      <c r="BD18" s="31" t="s">
        <v>0</v>
      </c>
      <c r="BE18" s="664"/>
      <c r="BF18" s="665"/>
      <c r="BG18" s="665"/>
      <c r="BH18" s="665"/>
      <c r="BI18" s="665"/>
      <c r="BJ18" s="665"/>
      <c r="BK18" s="665"/>
      <c r="BL18" s="665"/>
      <c r="BM18" s="666"/>
    </row>
    <row r="19" spans="1:65" ht="21.6" customHeight="1">
      <c r="A19" s="26"/>
      <c r="B19" s="642" t="s">
        <v>0</v>
      </c>
      <c r="C19" s="643" t="s">
        <v>0</v>
      </c>
      <c r="D19" s="632">
        <f>'御社控え（1）'!D19:E19</f>
        <v>0</v>
      </c>
      <c r="E19" s="632"/>
      <c r="F19" s="634">
        <f>'御社控え（1）'!F19:M19</f>
        <v>0</v>
      </c>
      <c r="G19" s="634"/>
      <c r="H19" s="634"/>
      <c r="I19" s="634"/>
      <c r="J19" s="634"/>
      <c r="K19" s="634"/>
      <c r="L19" s="634"/>
      <c r="M19" s="634"/>
      <c r="N19" s="634">
        <f>'御社控え（1）'!N19:AA19</f>
        <v>0</v>
      </c>
      <c r="O19" s="634"/>
      <c r="P19" s="634"/>
      <c r="Q19" s="634"/>
      <c r="R19" s="634"/>
      <c r="S19" s="634"/>
      <c r="T19" s="634"/>
      <c r="U19" s="634"/>
      <c r="V19" s="634"/>
      <c r="W19" s="634"/>
      <c r="X19" s="634"/>
      <c r="Y19" s="634"/>
      <c r="Z19" s="634"/>
      <c r="AA19" s="634"/>
      <c r="AB19" s="574">
        <f>'御社控え（1）'!AB19:AD19</f>
        <v>0</v>
      </c>
      <c r="AC19" s="574"/>
      <c r="AD19" s="574"/>
      <c r="AE19" s="565">
        <f>'御社控え（1）'!AE19:AG19</f>
        <v>0</v>
      </c>
      <c r="AF19" s="565"/>
      <c r="AG19" s="565"/>
      <c r="AH19" s="549">
        <f>'御社控え（1）'!AH19:AM19</f>
        <v>0</v>
      </c>
      <c r="AI19" s="549"/>
      <c r="AJ19" s="549"/>
      <c r="AK19" s="549"/>
      <c r="AL19" s="549"/>
      <c r="AM19" s="549"/>
      <c r="AN19" s="549">
        <f>'御社控え（1）'!AN19:AV19</f>
        <v>0</v>
      </c>
      <c r="AO19" s="549"/>
      <c r="AP19" s="549"/>
      <c r="AQ19" s="549"/>
      <c r="AR19" s="549"/>
      <c r="AS19" s="549"/>
      <c r="AT19" s="549"/>
      <c r="AU19" s="549"/>
      <c r="AV19" s="550"/>
      <c r="AW19" s="36" t="s">
        <v>0</v>
      </c>
      <c r="AX19" s="35" t="s">
        <v>0</v>
      </c>
      <c r="AY19" s="30" t="s">
        <v>0</v>
      </c>
      <c r="AZ19" s="32" t="s">
        <v>0</v>
      </c>
      <c r="BA19" s="31" t="s">
        <v>0</v>
      </c>
      <c r="BB19" s="30" t="s">
        <v>0</v>
      </c>
      <c r="BC19" s="32" t="s">
        <v>0</v>
      </c>
      <c r="BD19" s="31" t="s">
        <v>0</v>
      </c>
      <c r="BE19" s="664"/>
      <c r="BF19" s="665"/>
      <c r="BG19" s="665"/>
      <c r="BH19" s="665"/>
      <c r="BI19" s="665"/>
      <c r="BJ19" s="665"/>
      <c r="BK19" s="665"/>
      <c r="BL19" s="665"/>
      <c r="BM19" s="666"/>
    </row>
    <row r="20" spans="1:65" ht="21.6" customHeight="1">
      <c r="A20" s="26"/>
      <c r="B20" s="642" t="s">
        <v>0</v>
      </c>
      <c r="C20" s="643" t="s">
        <v>0</v>
      </c>
      <c r="D20" s="632">
        <f>'御社控え（1）'!D20:E20</f>
        <v>0</v>
      </c>
      <c r="E20" s="632"/>
      <c r="F20" s="634">
        <f>'御社控え（1）'!F20:M20</f>
        <v>0</v>
      </c>
      <c r="G20" s="634"/>
      <c r="H20" s="634"/>
      <c r="I20" s="634"/>
      <c r="J20" s="634"/>
      <c r="K20" s="634"/>
      <c r="L20" s="634"/>
      <c r="M20" s="634"/>
      <c r="N20" s="634">
        <f>'御社控え（1）'!N20:AA20</f>
        <v>0</v>
      </c>
      <c r="O20" s="634"/>
      <c r="P20" s="634"/>
      <c r="Q20" s="634"/>
      <c r="R20" s="634"/>
      <c r="S20" s="634"/>
      <c r="T20" s="634"/>
      <c r="U20" s="634"/>
      <c r="V20" s="634"/>
      <c r="W20" s="634"/>
      <c r="X20" s="634"/>
      <c r="Y20" s="634"/>
      <c r="Z20" s="634"/>
      <c r="AA20" s="634"/>
      <c r="AB20" s="574">
        <f>'御社控え（1）'!AB20:AD20</f>
        <v>0</v>
      </c>
      <c r="AC20" s="574"/>
      <c r="AD20" s="574"/>
      <c r="AE20" s="565">
        <f>'御社控え（1）'!AE20:AG20</f>
        <v>0</v>
      </c>
      <c r="AF20" s="565"/>
      <c r="AG20" s="565"/>
      <c r="AH20" s="549">
        <f>'御社控え（1）'!AH20:AM20</f>
        <v>0</v>
      </c>
      <c r="AI20" s="549"/>
      <c r="AJ20" s="549"/>
      <c r="AK20" s="549"/>
      <c r="AL20" s="549"/>
      <c r="AM20" s="549"/>
      <c r="AN20" s="549">
        <f>'御社控え（1）'!AN20:AV20</f>
        <v>0</v>
      </c>
      <c r="AO20" s="549"/>
      <c r="AP20" s="549"/>
      <c r="AQ20" s="549"/>
      <c r="AR20" s="549"/>
      <c r="AS20" s="549"/>
      <c r="AT20" s="549"/>
      <c r="AU20" s="549"/>
      <c r="AV20" s="550"/>
      <c r="AW20" s="36" t="s">
        <v>0</v>
      </c>
      <c r="AX20" s="35" t="s">
        <v>0</v>
      </c>
      <c r="AY20" s="30" t="s">
        <v>0</v>
      </c>
      <c r="AZ20" s="32" t="s">
        <v>0</v>
      </c>
      <c r="BA20" s="31" t="s">
        <v>0</v>
      </c>
      <c r="BB20" s="30" t="s">
        <v>0</v>
      </c>
      <c r="BC20" s="32" t="s">
        <v>0</v>
      </c>
      <c r="BD20" s="31" t="s">
        <v>0</v>
      </c>
      <c r="BE20" s="664"/>
      <c r="BF20" s="665"/>
      <c r="BG20" s="665"/>
      <c r="BH20" s="665"/>
      <c r="BI20" s="665"/>
      <c r="BJ20" s="665"/>
      <c r="BK20" s="665"/>
      <c r="BL20" s="665"/>
      <c r="BM20" s="666"/>
    </row>
    <row r="21" spans="1:65" ht="21" customHeight="1">
      <c r="A21" s="26"/>
      <c r="B21" s="642" t="s">
        <v>0</v>
      </c>
      <c r="C21" s="643" t="s">
        <v>0</v>
      </c>
      <c r="D21" s="632">
        <f>'御社控え（1）'!D21:E21</f>
        <v>0</v>
      </c>
      <c r="E21" s="632"/>
      <c r="F21" s="634">
        <f>'御社控え（1）'!F21:M21</f>
        <v>0</v>
      </c>
      <c r="G21" s="634"/>
      <c r="H21" s="634"/>
      <c r="I21" s="634"/>
      <c r="J21" s="634"/>
      <c r="K21" s="634"/>
      <c r="L21" s="634"/>
      <c r="M21" s="634"/>
      <c r="N21" s="634">
        <f>'御社控え（1）'!N21:AA21</f>
        <v>0</v>
      </c>
      <c r="O21" s="634"/>
      <c r="P21" s="634"/>
      <c r="Q21" s="634"/>
      <c r="R21" s="634"/>
      <c r="S21" s="634"/>
      <c r="T21" s="634"/>
      <c r="U21" s="634"/>
      <c r="V21" s="634"/>
      <c r="W21" s="634"/>
      <c r="X21" s="634"/>
      <c r="Y21" s="634"/>
      <c r="Z21" s="634"/>
      <c r="AA21" s="634"/>
      <c r="AB21" s="574">
        <f>'御社控え（1）'!AB21:AD21</f>
        <v>0</v>
      </c>
      <c r="AC21" s="574"/>
      <c r="AD21" s="574"/>
      <c r="AE21" s="565">
        <f>'御社控え（1）'!AE21:AG21</f>
        <v>0</v>
      </c>
      <c r="AF21" s="565"/>
      <c r="AG21" s="565"/>
      <c r="AH21" s="549">
        <f>'御社控え（1）'!AH21:AM21</f>
        <v>0</v>
      </c>
      <c r="AI21" s="549"/>
      <c r="AJ21" s="549"/>
      <c r="AK21" s="549"/>
      <c r="AL21" s="549"/>
      <c r="AM21" s="549"/>
      <c r="AN21" s="549">
        <f>'御社控え（1）'!AN21:AV21</f>
        <v>0</v>
      </c>
      <c r="AO21" s="549"/>
      <c r="AP21" s="549"/>
      <c r="AQ21" s="549"/>
      <c r="AR21" s="549"/>
      <c r="AS21" s="549"/>
      <c r="AT21" s="549"/>
      <c r="AU21" s="549"/>
      <c r="AV21" s="550"/>
      <c r="AW21" s="36" t="s">
        <v>0</v>
      </c>
      <c r="AX21" s="35" t="s">
        <v>0</v>
      </c>
      <c r="AY21" s="30" t="s">
        <v>0</v>
      </c>
      <c r="AZ21" s="32" t="s">
        <v>0</v>
      </c>
      <c r="BA21" s="31" t="s">
        <v>0</v>
      </c>
      <c r="BB21" s="30" t="s">
        <v>0</v>
      </c>
      <c r="BC21" s="32" t="s">
        <v>0</v>
      </c>
      <c r="BD21" s="31" t="s">
        <v>0</v>
      </c>
      <c r="BE21" s="664"/>
      <c r="BF21" s="665"/>
      <c r="BG21" s="665"/>
      <c r="BH21" s="665"/>
      <c r="BI21" s="665"/>
      <c r="BJ21" s="665"/>
      <c r="BK21" s="665"/>
      <c r="BL21" s="665"/>
      <c r="BM21" s="666"/>
    </row>
    <row r="22" spans="1:65" ht="21.6" customHeight="1">
      <c r="A22" s="26"/>
      <c r="B22" s="642" t="s">
        <v>0</v>
      </c>
      <c r="C22" s="643" t="s">
        <v>0</v>
      </c>
      <c r="D22" s="632">
        <f>'御社控え（1）'!D22:E22</f>
        <v>0</v>
      </c>
      <c r="E22" s="632"/>
      <c r="F22" s="634">
        <f>'御社控え（1）'!F22:M22</f>
        <v>0</v>
      </c>
      <c r="G22" s="634"/>
      <c r="H22" s="634"/>
      <c r="I22" s="634"/>
      <c r="J22" s="634"/>
      <c r="K22" s="634"/>
      <c r="L22" s="634"/>
      <c r="M22" s="634"/>
      <c r="N22" s="634">
        <f>'御社控え（1）'!N22:AA22</f>
        <v>0</v>
      </c>
      <c r="O22" s="634"/>
      <c r="P22" s="634"/>
      <c r="Q22" s="634"/>
      <c r="R22" s="634"/>
      <c r="S22" s="634"/>
      <c r="T22" s="634"/>
      <c r="U22" s="634"/>
      <c r="V22" s="634"/>
      <c r="W22" s="634"/>
      <c r="X22" s="634"/>
      <c r="Y22" s="634"/>
      <c r="Z22" s="634"/>
      <c r="AA22" s="634"/>
      <c r="AB22" s="574">
        <f>'御社控え（1）'!AB22:AD22</f>
        <v>0</v>
      </c>
      <c r="AC22" s="574"/>
      <c r="AD22" s="574"/>
      <c r="AE22" s="565">
        <f>'御社控え（1）'!AE22:AG22</f>
        <v>0</v>
      </c>
      <c r="AF22" s="565"/>
      <c r="AG22" s="565"/>
      <c r="AH22" s="549">
        <f>'御社控え（1）'!AH22:AM22</f>
        <v>0</v>
      </c>
      <c r="AI22" s="549"/>
      <c r="AJ22" s="549"/>
      <c r="AK22" s="549"/>
      <c r="AL22" s="549"/>
      <c r="AM22" s="549"/>
      <c r="AN22" s="549">
        <f>'御社控え（1）'!AN22:AV22</f>
        <v>0</v>
      </c>
      <c r="AO22" s="549"/>
      <c r="AP22" s="549"/>
      <c r="AQ22" s="549"/>
      <c r="AR22" s="549"/>
      <c r="AS22" s="549"/>
      <c r="AT22" s="549"/>
      <c r="AU22" s="549"/>
      <c r="AV22" s="550"/>
      <c r="AW22" s="36" t="s">
        <v>0</v>
      </c>
      <c r="AX22" s="35" t="s">
        <v>0</v>
      </c>
      <c r="AY22" s="30" t="s">
        <v>0</v>
      </c>
      <c r="AZ22" s="32" t="s">
        <v>0</v>
      </c>
      <c r="BA22" s="31" t="s">
        <v>0</v>
      </c>
      <c r="BB22" s="30" t="s">
        <v>0</v>
      </c>
      <c r="BC22" s="32" t="s">
        <v>0</v>
      </c>
      <c r="BD22" s="31" t="s">
        <v>0</v>
      </c>
      <c r="BE22" s="664"/>
      <c r="BF22" s="665"/>
      <c r="BG22" s="665"/>
      <c r="BH22" s="665"/>
      <c r="BI22" s="665"/>
      <c r="BJ22" s="665"/>
      <c r="BK22" s="665"/>
      <c r="BL22" s="665"/>
      <c r="BM22" s="666"/>
    </row>
    <row r="23" spans="1:65" ht="21.75" customHeight="1">
      <c r="A23" s="26"/>
      <c r="B23" s="642" t="s">
        <v>0</v>
      </c>
      <c r="C23" s="643" t="s">
        <v>0</v>
      </c>
      <c r="D23" s="632">
        <f>'御社控え（1）'!D23:E23</f>
        <v>0</v>
      </c>
      <c r="E23" s="632"/>
      <c r="F23" s="634">
        <f>'御社控え（1）'!F23:M23</f>
        <v>0</v>
      </c>
      <c r="G23" s="634"/>
      <c r="H23" s="634"/>
      <c r="I23" s="634"/>
      <c r="J23" s="634"/>
      <c r="K23" s="634"/>
      <c r="L23" s="634"/>
      <c r="M23" s="634"/>
      <c r="N23" s="634">
        <f>'御社控え（1）'!N23:AA23</f>
        <v>0</v>
      </c>
      <c r="O23" s="634"/>
      <c r="P23" s="634"/>
      <c r="Q23" s="634"/>
      <c r="R23" s="634"/>
      <c r="S23" s="634"/>
      <c r="T23" s="634"/>
      <c r="U23" s="634"/>
      <c r="V23" s="634"/>
      <c r="W23" s="634"/>
      <c r="X23" s="634"/>
      <c r="Y23" s="634"/>
      <c r="Z23" s="634"/>
      <c r="AA23" s="634"/>
      <c r="AB23" s="574">
        <f>'御社控え（1）'!AB23:AD23</f>
        <v>0</v>
      </c>
      <c r="AC23" s="574"/>
      <c r="AD23" s="574"/>
      <c r="AE23" s="565">
        <f>'御社控え（1）'!AE23:AG23</f>
        <v>0</v>
      </c>
      <c r="AF23" s="565"/>
      <c r="AG23" s="565"/>
      <c r="AH23" s="549">
        <f>'御社控え（1）'!AH23:AM23</f>
        <v>0</v>
      </c>
      <c r="AI23" s="549"/>
      <c r="AJ23" s="549"/>
      <c r="AK23" s="549"/>
      <c r="AL23" s="549"/>
      <c r="AM23" s="549"/>
      <c r="AN23" s="549">
        <f>'御社控え（1）'!AN23:AV23</f>
        <v>0</v>
      </c>
      <c r="AO23" s="549"/>
      <c r="AP23" s="549"/>
      <c r="AQ23" s="549"/>
      <c r="AR23" s="549"/>
      <c r="AS23" s="549"/>
      <c r="AT23" s="549"/>
      <c r="AU23" s="549"/>
      <c r="AV23" s="550"/>
      <c r="AW23" s="36" t="s">
        <v>0</v>
      </c>
      <c r="AX23" s="35" t="s">
        <v>0</v>
      </c>
      <c r="AY23" s="30" t="s">
        <v>0</v>
      </c>
      <c r="AZ23" s="32" t="s">
        <v>0</v>
      </c>
      <c r="BA23" s="31" t="s">
        <v>0</v>
      </c>
      <c r="BB23" s="30" t="s">
        <v>0</v>
      </c>
      <c r="BC23" s="32" t="s">
        <v>0</v>
      </c>
      <c r="BD23" s="31" t="s">
        <v>0</v>
      </c>
      <c r="BE23" s="664"/>
      <c r="BF23" s="665"/>
      <c r="BG23" s="665"/>
      <c r="BH23" s="665"/>
      <c r="BI23" s="665"/>
      <c r="BJ23" s="665"/>
      <c r="BK23" s="665"/>
      <c r="BL23" s="665"/>
      <c r="BM23" s="666"/>
    </row>
    <row r="24" spans="1:65" ht="21.6" customHeight="1">
      <c r="A24" s="26"/>
      <c r="B24" s="642" t="s">
        <v>0</v>
      </c>
      <c r="C24" s="643" t="s">
        <v>0</v>
      </c>
      <c r="D24" s="632">
        <f>'御社控え（1）'!D24:E24</f>
        <v>0</v>
      </c>
      <c r="E24" s="632"/>
      <c r="F24" s="634">
        <f>'御社控え（1）'!F24:M24</f>
        <v>0</v>
      </c>
      <c r="G24" s="634"/>
      <c r="H24" s="634"/>
      <c r="I24" s="634"/>
      <c r="J24" s="634"/>
      <c r="K24" s="634"/>
      <c r="L24" s="634"/>
      <c r="M24" s="634"/>
      <c r="N24" s="634">
        <f>'御社控え（1）'!N24:AA24</f>
        <v>0</v>
      </c>
      <c r="O24" s="634"/>
      <c r="P24" s="634"/>
      <c r="Q24" s="634"/>
      <c r="R24" s="634"/>
      <c r="S24" s="634"/>
      <c r="T24" s="634"/>
      <c r="U24" s="634"/>
      <c r="V24" s="634"/>
      <c r="W24" s="634"/>
      <c r="X24" s="634"/>
      <c r="Y24" s="634"/>
      <c r="Z24" s="634"/>
      <c r="AA24" s="634"/>
      <c r="AB24" s="574">
        <f>'御社控え（1）'!AB24:AD24</f>
        <v>0</v>
      </c>
      <c r="AC24" s="574"/>
      <c r="AD24" s="574"/>
      <c r="AE24" s="565">
        <f>'御社控え（1）'!AE24:AG24</f>
        <v>0</v>
      </c>
      <c r="AF24" s="565"/>
      <c r="AG24" s="565"/>
      <c r="AH24" s="549">
        <f>'御社控え（1）'!AH24:AM24</f>
        <v>0</v>
      </c>
      <c r="AI24" s="549"/>
      <c r="AJ24" s="549"/>
      <c r="AK24" s="549"/>
      <c r="AL24" s="549"/>
      <c r="AM24" s="549"/>
      <c r="AN24" s="549">
        <f>'御社控え（1）'!AN24:AV24</f>
        <v>0</v>
      </c>
      <c r="AO24" s="549"/>
      <c r="AP24" s="549"/>
      <c r="AQ24" s="549"/>
      <c r="AR24" s="549"/>
      <c r="AS24" s="549"/>
      <c r="AT24" s="549"/>
      <c r="AU24" s="549"/>
      <c r="AV24" s="550"/>
      <c r="AW24" s="47" t="s">
        <v>0</v>
      </c>
      <c r="AX24" s="35" t="s">
        <v>0</v>
      </c>
      <c r="AY24" s="30" t="s">
        <v>0</v>
      </c>
      <c r="AZ24" s="32" t="s">
        <v>0</v>
      </c>
      <c r="BA24" s="31" t="s">
        <v>0</v>
      </c>
      <c r="BB24" s="30" t="s">
        <v>0</v>
      </c>
      <c r="BC24" s="32" t="s">
        <v>0</v>
      </c>
      <c r="BD24" s="31" t="s">
        <v>0</v>
      </c>
      <c r="BE24" s="664"/>
      <c r="BF24" s="665"/>
      <c r="BG24" s="665"/>
      <c r="BH24" s="665"/>
      <c r="BI24" s="665"/>
      <c r="BJ24" s="665"/>
      <c r="BK24" s="665"/>
      <c r="BL24" s="665"/>
      <c r="BM24" s="666"/>
    </row>
    <row r="25" spans="1:65" ht="21.6" customHeight="1">
      <c r="A25" s="26"/>
      <c r="B25" s="642"/>
      <c r="C25" s="643"/>
      <c r="D25" s="632">
        <f>'御社控え（1）'!D25:E25</f>
        <v>0</v>
      </c>
      <c r="E25" s="632"/>
      <c r="F25" s="634">
        <f>'御社控え（1）'!F25:M25</f>
        <v>0</v>
      </c>
      <c r="G25" s="634"/>
      <c r="H25" s="634"/>
      <c r="I25" s="634"/>
      <c r="J25" s="634"/>
      <c r="K25" s="634"/>
      <c r="L25" s="634"/>
      <c r="M25" s="634"/>
      <c r="N25" s="634">
        <f>'御社控え（1）'!N25:AA25</f>
        <v>0</v>
      </c>
      <c r="O25" s="634"/>
      <c r="P25" s="634"/>
      <c r="Q25" s="634"/>
      <c r="R25" s="634"/>
      <c r="S25" s="634"/>
      <c r="T25" s="634"/>
      <c r="U25" s="634"/>
      <c r="V25" s="634"/>
      <c r="W25" s="634"/>
      <c r="X25" s="634"/>
      <c r="Y25" s="634"/>
      <c r="Z25" s="634"/>
      <c r="AA25" s="634"/>
      <c r="AB25" s="574">
        <f>'御社控え（1）'!AB25:AD25</f>
        <v>0</v>
      </c>
      <c r="AC25" s="574"/>
      <c r="AD25" s="574"/>
      <c r="AE25" s="565">
        <f>'御社控え（1）'!AE25:AG25</f>
        <v>0</v>
      </c>
      <c r="AF25" s="565"/>
      <c r="AG25" s="565"/>
      <c r="AH25" s="549">
        <f>'御社控え（1）'!AH25:AM25</f>
        <v>0</v>
      </c>
      <c r="AI25" s="549"/>
      <c r="AJ25" s="549"/>
      <c r="AK25" s="549"/>
      <c r="AL25" s="549"/>
      <c r="AM25" s="549"/>
      <c r="AN25" s="549">
        <f>'御社控え（1）'!AN25:AV25</f>
        <v>0</v>
      </c>
      <c r="AO25" s="549"/>
      <c r="AP25" s="549"/>
      <c r="AQ25" s="549"/>
      <c r="AR25" s="549"/>
      <c r="AS25" s="549"/>
      <c r="AT25" s="549"/>
      <c r="AU25" s="549"/>
      <c r="AV25" s="550"/>
      <c r="AW25" s="51"/>
      <c r="AX25" s="31"/>
      <c r="AY25" s="30"/>
      <c r="AZ25" s="32"/>
      <c r="BA25" s="31"/>
      <c r="BB25" s="30"/>
      <c r="BC25" s="32"/>
      <c r="BD25" s="31"/>
      <c r="BE25" s="664"/>
      <c r="BF25" s="665"/>
      <c r="BG25" s="665"/>
      <c r="BH25" s="665"/>
      <c r="BI25" s="665"/>
      <c r="BJ25" s="665"/>
      <c r="BK25" s="665"/>
      <c r="BL25" s="665"/>
      <c r="BM25" s="666"/>
    </row>
    <row r="26" spans="1:65" ht="21.4" customHeight="1" thickBot="1">
      <c r="A26" s="26"/>
      <c r="B26" s="644" t="s">
        <v>0</v>
      </c>
      <c r="C26" s="645" t="s">
        <v>0</v>
      </c>
      <c r="D26" s="653">
        <f>'御社控え（1）'!D26:E26</f>
        <v>0</v>
      </c>
      <c r="E26" s="653"/>
      <c r="F26" s="635">
        <f>'御社控え（1）'!F26:M26</f>
        <v>0</v>
      </c>
      <c r="G26" s="635"/>
      <c r="H26" s="635"/>
      <c r="I26" s="635"/>
      <c r="J26" s="635"/>
      <c r="K26" s="635"/>
      <c r="L26" s="635"/>
      <c r="M26" s="635"/>
      <c r="N26" s="635">
        <f>'御社控え（1）'!N26:AA26</f>
        <v>0</v>
      </c>
      <c r="O26" s="635"/>
      <c r="P26" s="635"/>
      <c r="Q26" s="635"/>
      <c r="R26" s="635"/>
      <c r="S26" s="635"/>
      <c r="T26" s="634"/>
      <c r="U26" s="634"/>
      <c r="V26" s="634"/>
      <c r="W26" s="634"/>
      <c r="X26" s="634"/>
      <c r="Y26" s="634"/>
      <c r="Z26" s="634"/>
      <c r="AA26" s="634"/>
      <c r="AB26" s="574">
        <f>'御社控え（1）'!AB26:AD26</f>
        <v>0</v>
      </c>
      <c r="AC26" s="574"/>
      <c r="AD26" s="574"/>
      <c r="AE26" s="565">
        <f>'御社控え（1）'!AE26:AG26</f>
        <v>0</v>
      </c>
      <c r="AF26" s="565"/>
      <c r="AG26" s="565"/>
      <c r="AH26" s="549">
        <f>'御社控え（1）'!AH26:AM26</f>
        <v>0</v>
      </c>
      <c r="AI26" s="549"/>
      <c r="AJ26" s="549"/>
      <c r="AK26" s="549"/>
      <c r="AL26" s="549"/>
      <c r="AM26" s="549"/>
      <c r="AN26" s="549">
        <f>'御社控え（1）'!AN26:AV26</f>
        <v>0</v>
      </c>
      <c r="AO26" s="549"/>
      <c r="AP26" s="549"/>
      <c r="AQ26" s="549"/>
      <c r="AR26" s="549"/>
      <c r="AS26" s="549"/>
      <c r="AT26" s="549"/>
      <c r="AU26" s="549"/>
      <c r="AV26" s="550"/>
      <c r="AW26" s="49" t="s">
        <v>0</v>
      </c>
      <c r="AX26" s="35" t="s">
        <v>0</v>
      </c>
      <c r="AY26" s="30" t="s">
        <v>0</v>
      </c>
      <c r="AZ26" s="32" t="s">
        <v>0</v>
      </c>
      <c r="BA26" s="31" t="s">
        <v>0</v>
      </c>
      <c r="BB26" s="30" t="s">
        <v>0</v>
      </c>
      <c r="BC26" s="32" t="s">
        <v>0</v>
      </c>
      <c r="BD26" s="31" t="s">
        <v>0</v>
      </c>
      <c r="BE26" s="664"/>
      <c r="BF26" s="665"/>
      <c r="BG26" s="665"/>
      <c r="BH26" s="665"/>
      <c r="BI26" s="665"/>
      <c r="BJ26" s="665"/>
      <c r="BK26" s="665"/>
      <c r="BL26" s="665"/>
      <c r="BM26" s="666"/>
    </row>
    <row r="27" spans="1:65" ht="18" customHeight="1" thickTop="1">
      <c r="B27" s="668" t="s">
        <v>22</v>
      </c>
      <c r="C27" s="669"/>
      <c r="D27" s="669"/>
      <c r="E27" s="669"/>
      <c r="F27" s="669"/>
      <c r="G27" s="669"/>
      <c r="H27" s="669"/>
      <c r="I27" s="669"/>
      <c r="J27" s="669"/>
      <c r="K27" s="669"/>
      <c r="L27" s="669"/>
      <c r="M27" s="669"/>
      <c r="N27" s="669"/>
      <c r="O27" s="669"/>
      <c r="P27" s="669"/>
      <c r="Q27" s="669"/>
      <c r="R27" s="669"/>
      <c r="S27" s="670"/>
      <c r="T27" s="79" t="s">
        <v>7</v>
      </c>
      <c r="U27" s="649" t="s">
        <v>0</v>
      </c>
      <c r="V27" s="649"/>
      <c r="W27" s="649" t="s">
        <v>0</v>
      </c>
      <c r="X27" s="649" t="s">
        <v>0</v>
      </c>
      <c r="Y27" s="649" t="s">
        <v>0</v>
      </c>
      <c r="Z27" s="649" t="s">
        <v>0</v>
      </c>
      <c r="AA27" s="650" t="s">
        <v>0</v>
      </c>
      <c r="AB27" s="651" t="s">
        <v>23</v>
      </c>
      <c r="AC27" s="652" t="s">
        <v>0</v>
      </c>
      <c r="AD27" s="652" t="s">
        <v>0</v>
      </c>
      <c r="AE27" s="652" t="s">
        <v>0</v>
      </c>
      <c r="AF27" s="652"/>
      <c r="AG27" s="652" t="s">
        <v>0</v>
      </c>
      <c r="AH27" s="652" t="s">
        <v>0</v>
      </c>
      <c r="AI27" s="652" t="s">
        <v>0</v>
      </c>
      <c r="AJ27" s="652" t="s">
        <v>0</v>
      </c>
      <c r="AK27" s="652" t="s">
        <v>0</v>
      </c>
      <c r="AL27" s="652" t="s">
        <v>0</v>
      </c>
      <c r="AM27" s="652" t="s">
        <v>0</v>
      </c>
      <c r="AN27" s="549">
        <f>'御社控え（1）'!AN27:AV28</f>
        <v>0</v>
      </c>
      <c r="AO27" s="549"/>
      <c r="AP27" s="549"/>
      <c r="AQ27" s="549"/>
      <c r="AR27" s="549"/>
      <c r="AS27" s="549"/>
      <c r="AT27" s="549"/>
      <c r="AU27" s="549"/>
      <c r="AV27" s="550"/>
      <c r="AW27" s="656" t="s">
        <v>0</v>
      </c>
      <c r="AX27" s="648" t="s">
        <v>0</v>
      </c>
      <c r="AY27" s="647" t="s">
        <v>0</v>
      </c>
      <c r="AZ27" s="575" t="s">
        <v>0</v>
      </c>
      <c r="BA27" s="576" t="s">
        <v>0</v>
      </c>
      <c r="BB27" s="647" t="s">
        <v>0</v>
      </c>
      <c r="BC27" s="575" t="s">
        <v>0</v>
      </c>
      <c r="BD27" s="576" t="s">
        <v>0</v>
      </c>
      <c r="BE27" s="664"/>
      <c r="BF27" s="665"/>
      <c r="BG27" s="665"/>
      <c r="BH27" s="665"/>
      <c r="BI27" s="665"/>
      <c r="BJ27" s="665"/>
      <c r="BK27" s="665"/>
      <c r="BL27" s="665"/>
      <c r="BM27" s="666"/>
    </row>
    <row r="28" spans="1:65" ht="9" customHeight="1">
      <c r="B28" s="671">
        <f>'御社控え（1）'!B28:S29</f>
        <v>0</v>
      </c>
      <c r="C28" s="478"/>
      <c r="D28" s="478"/>
      <c r="E28" s="478"/>
      <c r="F28" s="478"/>
      <c r="G28" s="478"/>
      <c r="H28" s="478"/>
      <c r="I28" s="478"/>
      <c r="J28" s="478"/>
      <c r="K28" s="478"/>
      <c r="L28" s="478"/>
      <c r="M28" s="478"/>
      <c r="N28" s="478"/>
      <c r="O28" s="478"/>
      <c r="P28" s="478"/>
      <c r="Q28" s="478"/>
      <c r="R28" s="478"/>
      <c r="S28" s="672"/>
      <c r="T28" s="655" t="s">
        <v>8</v>
      </c>
      <c r="U28" s="551" t="s">
        <v>0</v>
      </c>
      <c r="V28" s="551"/>
      <c r="W28" s="551" t="s">
        <v>0</v>
      </c>
      <c r="X28" s="551" t="s">
        <v>0</v>
      </c>
      <c r="Y28" s="551" t="s">
        <v>0</v>
      </c>
      <c r="Z28" s="551" t="s">
        <v>0</v>
      </c>
      <c r="AA28" s="657" t="s">
        <v>0</v>
      </c>
      <c r="AB28" s="651" t="s">
        <v>0</v>
      </c>
      <c r="AC28" s="652" t="s">
        <v>0</v>
      </c>
      <c r="AD28" s="652" t="s">
        <v>0</v>
      </c>
      <c r="AE28" s="652" t="s">
        <v>0</v>
      </c>
      <c r="AF28" s="652"/>
      <c r="AG28" s="652" t="s">
        <v>0</v>
      </c>
      <c r="AH28" s="652" t="s">
        <v>0</v>
      </c>
      <c r="AI28" s="652" t="s">
        <v>0</v>
      </c>
      <c r="AJ28" s="652" t="s">
        <v>0</v>
      </c>
      <c r="AK28" s="652" t="s">
        <v>0</v>
      </c>
      <c r="AL28" s="652" t="s">
        <v>0</v>
      </c>
      <c r="AM28" s="652" t="s">
        <v>0</v>
      </c>
      <c r="AN28" s="549"/>
      <c r="AO28" s="549"/>
      <c r="AP28" s="549"/>
      <c r="AQ28" s="549"/>
      <c r="AR28" s="549"/>
      <c r="AS28" s="549"/>
      <c r="AT28" s="549"/>
      <c r="AU28" s="549"/>
      <c r="AV28" s="550"/>
      <c r="AW28" s="656"/>
      <c r="AX28" s="648"/>
      <c r="AY28" s="647"/>
      <c r="AZ28" s="575"/>
      <c r="BA28" s="576"/>
      <c r="BB28" s="647"/>
      <c r="BC28" s="575"/>
      <c r="BD28" s="576"/>
      <c r="BE28" s="664"/>
      <c r="BF28" s="665"/>
      <c r="BG28" s="665"/>
      <c r="BH28" s="665"/>
      <c r="BI28" s="665"/>
      <c r="BJ28" s="665"/>
      <c r="BK28" s="665"/>
      <c r="BL28" s="665"/>
      <c r="BM28" s="666"/>
    </row>
    <row r="29" spans="1:65" ht="9" customHeight="1">
      <c r="B29" s="671"/>
      <c r="C29" s="478"/>
      <c r="D29" s="478"/>
      <c r="E29" s="478"/>
      <c r="F29" s="478"/>
      <c r="G29" s="478"/>
      <c r="H29" s="478"/>
      <c r="I29" s="478"/>
      <c r="J29" s="478"/>
      <c r="K29" s="478"/>
      <c r="L29" s="478"/>
      <c r="M29" s="478"/>
      <c r="N29" s="478"/>
      <c r="O29" s="478"/>
      <c r="P29" s="478"/>
      <c r="Q29" s="478"/>
      <c r="R29" s="478"/>
      <c r="S29" s="672"/>
      <c r="T29" s="655"/>
      <c r="U29" s="551" t="s">
        <v>0</v>
      </c>
      <c r="V29" s="551"/>
      <c r="W29" s="551" t="s">
        <v>0</v>
      </c>
      <c r="X29" s="551" t="s">
        <v>0</v>
      </c>
      <c r="Y29" s="551" t="s">
        <v>0</v>
      </c>
      <c r="Z29" s="551" t="s">
        <v>0</v>
      </c>
      <c r="AA29" s="657" t="s">
        <v>0</v>
      </c>
      <c r="AB29" s="559" t="s">
        <v>43</v>
      </c>
      <c r="AC29" s="560"/>
      <c r="AD29" s="560"/>
      <c r="AE29" s="560"/>
      <c r="AF29" s="560"/>
      <c r="AG29" s="560"/>
      <c r="AH29" s="560"/>
      <c r="AI29" s="561"/>
      <c r="AJ29" s="562">
        <f>'御社控え（1）'!AJ29:AM30</f>
        <v>0.1</v>
      </c>
      <c r="AK29" s="563"/>
      <c r="AL29" s="563"/>
      <c r="AM29" s="563"/>
      <c r="AN29" s="549">
        <f>'御社控え（1）'!AN29:AV30</f>
        <v>0</v>
      </c>
      <c r="AO29" s="549"/>
      <c r="AP29" s="549"/>
      <c r="AQ29" s="549"/>
      <c r="AR29" s="549"/>
      <c r="AS29" s="549"/>
      <c r="AT29" s="549"/>
      <c r="AU29" s="549"/>
      <c r="AV29" s="550"/>
      <c r="AW29" s="656" t="s">
        <v>0</v>
      </c>
      <c r="AX29" s="648" t="s">
        <v>0</v>
      </c>
      <c r="AY29" s="647" t="s">
        <v>0</v>
      </c>
      <c r="AZ29" s="575" t="s">
        <v>0</v>
      </c>
      <c r="BA29" s="576" t="s">
        <v>0</v>
      </c>
      <c r="BB29" s="647" t="s">
        <v>0</v>
      </c>
      <c r="BC29" s="575" t="s">
        <v>0</v>
      </c>
      <c r="BD29" s="576" t="s">
        <v>0</v>
      </c>
      <c r="BE29" s="664"/>
      <c r="BF29" s="665"/>
      <c r="BG29" s="665"/>
      <c r="BH29" s="665"/>
      <c r="BI29" s="665"/>
      <c r="BJ29" s="665"/>
      <c r="BK29" s="665"/>
      <c r="BL29" s="665"/>
      <c r="BM29" s="666"/>
    </row>
    <row r="30" spans="1:65" ht="9" customHeight="1">
      <c r="B30" s="673">
        <f>'御社控え（1）'!B30:S31</f>
        <v>0</v>
      </c>
      <c r="C30" s="481"/>
      <c r="D30" s="481"/>
      <c r="E30" s="481"/>
      <c r="F30" s="481"/>
      <c r="G30" s="481"/>
      <c r="H30" s="481"/>
      <c r="I30" s="481"/>
      <c r="J30" s="481"/>
      <c r="K30" s="481"/>
      <c r="L30" s="481"/>
      <c r="M30" s="481"/>
      <c r="N30" s="481"/>
      <c r="O30" s="481"/>
      <c r="P30" s="481"/>
      <c r="Q30" s="481"/>
      <c r="R30" s="481"/>
      <c r="S30" s="674"/>
      <c r="T30" s="655" t="s">
        <v>58</v>
      </c>
      <c r="U30" s="551" t="s">
        <v>0</v>
      </c>
      <c r="V30" s="551"/>
      <c r="W30" s="551"/>
      <c r="X30" s="551"/>
      <c r="Y30" s="551"/>
      <c r="Z30" s="551"/>
      <c r="AA30" s="657"/>
      <c r="AB30" s="559"/>
      <c r="AC30" s="560"/>
      <c r="AD30" s="560"/>
      <c r="AE30" s="560"/>
      <c r="AF30" s="560"/>
      <c r="AG30" s="560"/>
      <c r="AH30" s="560"/>
      <c r="AI30" s="561"/>
      <c r="AJ30" s="564"/>
      <c r="AK30" s="563"/>
      <c r="AL30" s="563"/>
      <c r="AM30" s="563"/>
      <c r="AN30" s="549"/>
      <c r="AO30" s="549"/>
      <c r="AP30" s="549"/>
      <c r="AQ30" s="549"/>
      <c r="AR30" s="549"/>
      <c r="AS30" s="549"/>
      <c r="AT30" s="549"/>
      <c r="AU30" s="549"/>
      <c r="AV30" s="550"/>
      <c r="AW30" s="656"/>
      <c r="AX30" s="648"/>
      <c r="AY30" s="647"/>
      <c r="AZ30" s="575"/>
      <c r="BA30" s="576"/>
      <c r="BB30" s="647"/>
      <c r="BC30" s="575"/>
      <c r="BD30" s="576"/>
      <c r="BE30" s="664"/>
      <c r="BF30" s="665"/>
      <c r="BG30" s="665"/>
      <c r="BH30" s="665"/>
      <c r="BI30" s="665"/>
      <c r="BJ30" s="665"/>
      <c r="BK30" s="665"/>
      <c r="BL30" s="665"/>
      <c r="BM30" s="666"/>
    </row>
    <row r="31" spans="1:65" ht="9" customHeight="1">
      <c r="B31" s="673"/>
      <c r="C31" s="481"/>
      <c r="D31" s="481"/>
      <c r="E31" s="481"/>
      <c r="F31" s="481"/>
      <c r="G31" s="481"/>
      <c r="H31" s="481"/>
      <c r="I31" s="481"/>
      <c r="J31" s="481"/>
      <c r="K31" s="481"/>
      <c r="L31" s="481"/>
      <c r="M31" s="481"/>
      <c r="N31" s="481"/>
      <c r="O31" s="481"/>
      <c r="P31" s="481"/>
      <c r="Q31" s="481"/>
      <c r="R31" s="481"/>
      <c r="S31" s="674"/>
      <c r="T31" s="655"/>
      <c r="U31" s="551" t="s">
        <v>0</v>
      </c>
      <c r="V31" s="551"/>
      <c r="W31" s="551" t="s">
        <v>0</v>
      </c>
      <c r="X31" s="551" t="s">
        <v>0</v>
      </c>
      <c r="Y31" s="551" t="s">
        <v>0</v>
      </c>
      <c r="Z31" s="551" t="s">
        <v>0</v>
      </c>
      <c r="AA31" s="657" t="s">
        <v>0</v>
      </c>
      <c r="AB31" s="559" t="s">
        <v>28</v>
      </c>
      <c r="AC31" s="560" t="s">
        <v>0</v>
      </c>
      <c r="AD31" s="560" t="s">
        <v>0</v>
      </c>
      <c r="AE31" s="560" t="s">
        <v>0</v>
      </c>
      <c r="AF31" s="560"/>
      <c r="AG31" s="560" t="s">
        <v>0</v>
      </c>
      <c r="AH31" s="560" t="s">
        <v>0</v>
      </c>
      <c r="AI31" s="560" t="s">
        <v>0</v>
      </c>
      <c r="AJ31" s="560" t="s">
        <v>0</v>
      </c>
      <c r="AK31" s="560" t="s">
        <v>0</v>
      </c>
      <c r="AL31" s="560" t="s">
        <v>0</v>
      </c>
      <c r="AM31" s="560" t="s">
        <v>0</v>
      </c>
      <c r="AN31" s="555">
        <f>'御社控え（1）'!AN31:AV32</f>
        <v>0</v>
      </c>
      <c r="AO31" s="555"/>
      <c r="AP31" s="555"/>
      <c r="AQ31" s="555"/>
      <c r="AR31" s="555"/>
      <c r="AS31" s="555"/>
      <c r="AT31" s="555"/>
      <c r="AU31" s="555"/>
      <c r="AV31" s="556"/>
      <c r="AW31" s="656" t="s">
        <v>0</v>
      </c>
      <c r="AX31" s="648" t="s">
        <v>0</v>
      </c>
      <c r="AY31" s="647" t="s">
        <v>0</v>
      </c>
      <c r="AZ31" s="575" t="s">
        <v>0</v>
      </c>
      <c r="BA31" s="576" t="s">
        <v>0</v>
      </c>
      <c r="BB31" s="647" t="s">
        <v>0</v>
      </c>
      <c r="BC31" s="575" t="s">
        <v>0</v>
      </c>
      <c r="BD31" s="576" t="s">
        <v>0</v>
      </c>
      <c r="BE31" s="664"/>
      <c r="BF31" s="665"/>
      <c r="BG31" s="665"/>
      <c r="BH31" s="665"/>
      <c r="BI31" s="665"/>
      <c r="BJ31" s="665"/>
      <c r="BK31" s="665"/>
      <c r="BL31" s="665"/>
      <c r="BM31" s="666"/>
    </row>
    <row r="32" spans="1:65" ht="18" customHeight="1" thickBot="1">
      <c r="B32" s="675">
        <f>'御社控え（1）'!B32:S32</f>
        <v>0</v>
      </c>
      <c r="C32" s="676"/>
      <c r="D32" s="676"/>
      <c r="E32" s="676"/>
      <c r="F32" s="676"/>
      <c r="G32" s="676"/>
      <c r="H32" s="676"/>
      <c r="I32" s="676"/>
      <c r="J32" s="676"/>
      <c r="K32" s="676"/>
      <c r="L32" s="676"/>
      <c r="M32" s="676"/>
      <c r="N32" s="676"/>
      <c r="O32" s="676"/>
      <c r="P32" s="676"/>
      <c r="Q32" s="676"/>
      <c r="R32" s="676"/>
      <c r="S32" s="677"/>
      <c r="T32" s="80" t="s">
        <v>9</v>
      </c>
      <c r="U32" s="551" t="s">
        <v>0</v>
      </c>
      <c r="V32" s="551"/>
      <c r="W32" s="551" t="s">
        <v>0</v>
      </c>
      <c r="X32" s="551" t="s">
        <v>0</v>
      </c>
      <c r="Y32" s="551" t="s">
        <v>0</v>
      </c>
      <c r="Z32" s="551" t="s">
        <v>0</v>
      </c>
      <c r="AA32" s="657" t="s">
        <v>0</v>
      </c>
      <c r="AB32" s="659" t="s">
        <v>0</v>
      </c>
      <c r="AC32" s="660" t="s">
        <v>0</v>
      </c>
      <c r="AD32" s="660" t="s">
        <v>0</v>
      </c>
      <c r="AE32" s="660" t="s">
        <v>0</v>
      </c>
      <c r="AF32" s="660"/>
      <c r="AG32" s="660" t="s">
        <v>0</v>
      </c>
      <c r="AH32" s="660" t="s">
        <v>0</v>
      </c>
      <c r="AI32" s="660" t="s">
        <v>0</v>
      </c>
      <c r="AJ32" s="660" t="s">
        <v>0</v>
      </c>
      <c r="AK32" s="660" t="s">
        <v>0</v>
      </c>
      <c r="AL32" s="660" t="s">
        <v>0</v>
      </c>
      <c r="AM32" s="660" t="s">
        <v>0</v>
      </c>
      <c r="AN32" s="557"/>
      <c r="AO32" s="557"/>
      <c r="AP32" s="557"/>
      <c r="AQ32" s="557"/>
      <c r="AR32" s="557"/>
      <c r="AS32" s="557"/>
      <c r="AT32" s="557"/>
      <c r="AU32" s="557"/>
      <c r="AV32" s="558"/>
      <c r="AW32" s="656"/>
      <c r="AX32" s="648"/>
      <c r="AY32" s="647"/>
      <c r="AZ32" s="575"/>
      <c r="BA32" s="576"/>
      <c r="BB32" s="647"/>
      <c r="BC32" s="575"/>
      <c r="BD32" s="576"/>
      <c r="BE32" s="664"/>
      <c r="BF32" s="665"/>
      <c r="BG32" s="665"/>
      <c r="BH32" s="665"/>
      <c r="BI32" s="665"/>
      <c r="BJ32" s="665"/>
      <c r="BK32" s="665"/>
      <c r="BL32" s="665"/>
      <c r="BM32" s="666"/>
    </row>
    <row r="33" spans="2:61" ht="14.25" customHeight="1" thickTop="1">
      <c r="B33" s="658"/>
      <c r="C33" s="658"/>
      <c r="D33" s="658"/>
      <c r="E33" s="658"/>
      <c r="F33" s="658"/>
      <c r="G33" s="658"/>
      <c r="H33" s="658"/>
      <c r="I33" s="658"/>
      <c r="J33" s="658"/>
      <c r="K33" s="658"/>
      <c r="L33" s="658"/>
      <c r="M33" s="658"/>
      <c r="N33" s="658"/>
      <c r="O33" s="658"/>
      <c r="P33" s="658"/>
      <c r="Q33" s="658"/>
      <c r="R33" s="658"/>
      <c r="S33" s="658"/>
      <c r="T33" s="658"/>
      <c r="U33" s="658"/>
      <c r="V33" s="658"/>
      <c r="W33" s="658"/>
      <c r="X33" s="658"/>
      <c r="Y33" s="658"/>
      <c r="Z33" s="658"/>
      <c r="AA33" s="658"/>
      <c r="AB33" s="658"/>
      <c r="AC33" s="658"/>
      <c r="AD33" s="658"/>
      <c r="AE33" s="658"/>
      <c r="AF33" s="658"/>
      <c r="AG33" s="24" t="s">
        <v>0</v>
      </c>
      <c r="AH33" s="24" t="s">
        <v>0</v>
      </c>
      <c r="AI33" s="24" t="s">
        <v>0</v>
      </c>
      <c r="AJ33" s="24" t="s">
        <v>0</v>
      </c>
      <c r="AK33" s="24" t="s">
        <v>0</v>
      </c>
      <c r="AL33" s="24" t="s">
        <v>0</v>
      </c>
      <c r="AM33" s="24" t="s">
        <v>0</v>
      </c>
      <c r="AN33" s="24" t="s">
        <v>0</v>
      </c>
      <c r="AO33" s="24"/>
      <c r="AP33" s="24" t="s">
        <v>0</v>
      </c>
      <c r="AQ33" s="24" t="s">
        <v>0</v>
      </c>
      <c r="AR33" s="24" t="s">
        <v>0</v>
      </c>
      <c r="AS33" s="24" t="s">
        <v>0</v>
      </c>
      <c r="AT33" s="24" t="s">
        <v>0</v>
      </c>
      <c r="AU33" s="24" t="s">
        <v>0</v>
      </c>
      <c r="AV33" s="24" t="s">
        <v>0</v>
      </c>
      <c r="AW33" s="654"/>
      <c r="AX33" s="654"/>
      <c r="AY33" s="654"/>
      <c r="AZ33" s="654"/>
      <c r="BA33" s="654"/>
      <c r="BB33" s="654"/>
      <c r="BC33" s="654"/>
      <c r="BD33" s="654"/>
      <c r="BE33" s="654"/>
      <c r="BF33" s="654"/>
      <c r="BG33" s="21"/>
      <c r="BH33" s="21"/>
      <c r="BI33" s="21"/>
    </row>
    <row r="34" spans="2:61" s="4" customFormat="1"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 s="25"/>
      <c r="BH34" s="25"/>
      <c r="BI34" s="25"/>
    </row>
  </sheetData>
  <sheetProtection algorithmName="SHA-512" hashValue="L0yMEJchIidcjPkeQhZk9f4sJWJhXNpMx2gnVKPIp3pI+VISBtPKuwf6LLgW+LtnjXXmnuoGRYd//I43gM5+nw==" saltValue="cYJM4egIUXKgRI3Z3VCP+Q==" spinCount="100000" sheet="1" formatCells="0"/>
  <mergeCells count="193">
    <mergeCell ref="B16:S16"/>
    <mergeCell ref="BJ5:BM5"/>
    <mergeCell ref="BJ6:BM7"/>
    <mergeCell ref="BJ8:BM8"/>
    <mergeCell ref="BJ9:BM10"/>
    <mergeCell ref="BE13:BM32"/>
    <mergeCell ref="BF5:BI5"/>
    <mergeCell ref="BF6:BI7"/>
    <mergeCell ref="BF8:BI8"/>
    <mergeCell ref="BF9:BI10"/>
    <mergeCell ref="BB9:BE10"/>
    <mergeCell ref="BD31:BD32"/>
    <mergeCell ref="AW27:AW28"/>
    <mergeCell ref="B27:S27"/>
    <mergeCell ref="B28:S29"/>
    <mergeCell ref="B30:S31"/>
    <mergeCell ref="B32:S32"/>
    <mergeCell ref="N23:AA23"/>
    <mergeCell ref="AB23:AD23"/>
    <mergeCell ref="AE23:AG23"/>
    <mergeCell ref="AB25:AD25"/>
    <mergeCell ref="AE25:AG25"/>
    <mergeCell ref="AH25:AM25"/>
    <mergeCell ref="AZ29:AZ30"/>
    <mergeCell ref="BA29:BA30"/>
    <mergeCell ref="AN24:AV24"/>
    <mergeCell ref="AN21:AV21"/>
    <mergeCell ref="B15:E15"/>
    <mergeCell ref="AH17:AM17"/>
    <mergeCell ref="W13:AD13"/>
    <mergeCell ref="AE17:AG17"/>
    <mergeCell ref="AW33:BF33"/>
    <mergeCell ref="AZ31:AZ32"/>
    <mergeCell ref="BD29:BD30"/>
    <mergeCell ref="T30:T31"/>
    <mergeCell ref="BC31:BC32"/>
    <mergeCell ref="AX29:AX30"/>
    <mergeCell ref="AY29:AY30"/>
    <mergeCell ref="AW31:AW32"/>
    <mergeCell ref="U32:AA32"/>
    <mergeCell ref="B33:AF33"/>
    <mergeCell ref="T28:T29"/>
    <mergeCell ref="U28:AA29"/>
    <mergeCell ref="BC29:BC30"/>
    <mergeCell ref="BB27:BB28"/>
    <mergeCell ref="AW29:AW30"/>
    <mergeCell ref="U30:AA31"/>
    <mergeCell ref="AB31:AM32"/>
    <mergeCell ref="BB29:BB30"/>
    <mergeCell ref="F24:M24"/>
    <mergeCell ref="N24:AA24"/>
    <mergeCell ref="AX31:AX32"/>
    <mergeCell ref="AY31:AY32"/>
    <mergeCell ref="BA31:BA32"/>
    <mergeCell ref="BB31:BB32"/>
    <mergeCell ref="D21:E21"/>
    <mergeCell ref="F21:M21"/>
    <mergeCell ref="N21:AA21"/>
    <mergeCell ref="AB21:AD21"/>
    <mergeCell ref="AE21:AG21"/>
    <mergeCell ref="AX27:AX28"/>
    <mergeCell ref="AY27:AY28"/>
    <mergeCell ref="AZ27:AZ28"/>
    <mergeCell ref="BA27:BA28"/>
    <mergeCell ref="N26:AA26"/>
    <mergeCell ref="AB26:AD26"/>
    <mergeCell ref="AE26:AG26"/>
    <mergeCell ref="U27:AA27"/>
    <mergeCell ref="AB27:AM28"/>
    <mergeCell ref="D25:E25"/>
    <mergeCell ref="F25:M25"/>
    <mergeCell ref="D26:E26"/>
    <mergeCell ref="F26:M26"/>
    <mergeCell ref="N15:V15"/>
    <mergeCell ref="F18:M18"/>
    <mergeCell ref="B13:E13"/>
    <mergeCell ref="B14:E14"/>
    <mergeCell ref="W14:AD14"/>
    <mergeCell ref="AE14:AM14"/>
    <mergeCell ref="D17:E17"/>
    <mergeCell ref="F17:M17"/>
    <mergeCell ref="N18:AA18"/>
    <mergeCell ref="AB18:AD18"/>
    <mergeCell ref="D18:E18"/>
    <mergeCell ref="T16:AM16"/>
    <mergeCell ref="B17:C26"/>
    <mergeCell ref="AB17:AD17"/>
    <mergeCell ref="D23:E23"/>
    <mergeCell ref="F23:M23"/>
    <mergeCell ref="N25:AA25"/>
    <mergeCell ref="D19:E19"/>
    <mergeCell ref="F19:M19"/>
    <mergeCell ref="AE19:AG19"/>
    <mergeCell ref="F15:M15"/>
    <mergeCell ref="N19:AA19"/>
    <mergeCell ref="AB19:AD19"/>
    <mergeCell ref="D24:E24"/>
    <mergeCell ref="B11:E12"/>
    <mergeCell ref="AE13:AM13"/>
    <mergeCell ref="W11:AD12"/>
    <mergeCell ref="AN11:AV12"/>
    <mergeCell ref="F14:M14"/>
    <mergeCell ref="F11:M12"/>
    <mergeCell ref="F13:M13"/>
    <mergeCell ref="AE11:AM12"/>
    <mergeCell ref="N11:V12"/>
    <mergeCell ref="N13:V13"/>
    <mergeCell ref="N14:V14"/>
    <mergeCell ref="AN22:AV22"/>
    <mergeCell ref="AN17:AV17"/>
    <mergeCell ref="D22:E22"/>
    <mergeCell ref="F22:M22"/>
    <mergeCell ref="N22:AA22"/>
    <mergeCell ref="AB22:AD22"/>
    <mergeCell ref="AE22:AG22"/>
    <mergeCell ref="D20:E20"/>
    <mergeCell ref="F20:M20"/>
    <mergeCell ref="N20:AA20"/>
    <mergeCell ref="AB20:AD20"/>
    <mergeCell ref="AE20:AG20"/>
    <mergeCell ref="N17:AA17"/>
    <mergeCell ref="AH22:AM22"/>
    <mergeCell ref="AH18:AM18"/>
    <mergeCell ref="AH19:AM19"/>
    <mergeCell ref="AN20:AV20"/>
    <mergeCell ref="AN23:AV23"/>
    <mergeCell ref="AN19:AV19"/>
    <mergeCell ref="AH20:AM20"/>
    <mergeCell ref="AH21:AM21"/>
    <mergeCell ref="BJ3:BM4"/>
    <mergeCell ref="AN13:AV13"/>
    <mergeCell ref="AN14:AV14"/>
    <mergeCell ref="AN15:AV15"/>
    <mergeCell ref="AT3:BF4"/>
    <mergeCell ref="AT6:AW7"/>
    <mergeCell ref="AX6:BA7"/>
    <mergeCell ref="AN16:AV16"/>
    <mergeCell ref="AN18:AV18"/>
    <mergeCell ref="AK5:AS5"/>
    <mergeCell ref="AT5:AW5"/>
    <mergeCell ref="AC7:AS7"/>
    <mergeCell ref="AT9:AW10"/>
    <mergeCell ref="AT8:AW8"/>
    <mergeCell ref="AC10:AS10"/>
    <mergeCell ref="W15:AD15"/>
    <mergeCell ref="Y9:AB9"/>
    <mergeCell ref="AR8:AS9"/>
    <mergeCell ref="AC8:AQ8"/>
    <mergeCell ref="AG9:AQ9"/>
    <mergeCell ref="B3:X4"/>
    <mergeCell ref="Y3:AH4"/>
    <mergeCell ref="AK3:AS3"/>
    <mergeCell ref="Y8:AB8"/>
    <mergeCell ref="I9:X10"/>
    <mergeCell ref="B7:G8"/>
    <mergeCell ref="B9:H10"/>
    <mergeCell ref="AE5:AJ5"/>
    <mergeCell ref="B5:G6"/>
    <mergeCell ref="M5:X6"/>
    <mergeCell ref="Y5:AD5"/>
    <mergeCell ref="AC6:AD6"/>
    <mergeCell ref="AE6:AJ6"/>
    <mergeCell ref="H5:L5"/>
    <mergeCell ref="H6:L6"/>
    <mergeCell ref="Y6:AB6"/>
    <mergeCell ref="H7:L7"/>
    <mergeCell ref="H8:X8"/>
    <mergeCell ref="Y10:AB10"/>
    <mergeCell ref="AC9:AF9"/>
    <mergeCell ref="AN25:AV25"/>
    <mergeCell ref="AN26:AV26"/>
    <mergeCell ref="BB6:BE7"/>
    <mergeCell ref="AI4:AS4"/>
    <mergeCell ref="AN27:AV28"/>
    <mergeCell ref="AN29:AV30"/>
    <mergeCell ref="AN31:AV32"/>
    <mergeCell ref="AB29:AI30"/>
    <mergeCell ref="AJ29:AM30"/>
    <mergeCell ref="AH23:AM23"/>
    <mergeCell ref="AH24:AM24"/>
    <mergeCell ref="AH26:AM26"/>
    <mergeCell ref="AE18:AG18"/>
    <mergeCell ref="AX8:BA8"/>
    <mergeCell ref="BB8:BE8"/>
    <mergeCell ref="AX9:BA10"/>
    <mergeCell ref="AX5:BA5"/>
    <mergeCell ref="BB5:BE5"/>
    <mergeCell ref="AW11:BD12"/>
    <mergeCell ref="AE15:AM15"/>
    <mergeCell ref="AB24:AD24"/>
    <mergeCell ref="AE24:AG24"/>
    <mergeCell ref="BC27:BC28"/>
    <mergeCell ref="BD27:BD28"/>
  </mergeCells>
  <phoneticPr fontId="1"/>
  <printOptions horizontalCentered="1" verticalCentered="1"/>
  <pageMargins left="0" right="0" top="0" bottom="0" header="0" footer="0"/>
  <pageSetup paperSize="9" scale="94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見本</vt:lpstr>
      <vt:lpstr>御社控え（1）</vt:lpstr>
      <vt:lpstr>提出用（２）</vt:lpstr>
      <vt:lpstr>提出用（３）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user201</cp:lastModifiedBy>
  <cp:lastPrinted>2023-06-20T05:00:14Z</cp:lastPrinted>
  <dcterms:created xsi:type="dcterms:W3CDTF">2014-11-11T00:57:29Z</dcterms:created>
  <dcterms:modified xsi:type="dcterms:W3CDTF">2024-09-09T07:00:56Z</dcterms:modified>
</cp:coreProperties>
</file>